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J350" i="1" s="1"/>
  <c r="I351" i="1"/>
  <c r="L350" i="1"/>
  <c r="K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J328" i="1" s="1"/>
  <c r="I343" i="1"/>
  <c r="I342" i="1" s="1"/>
  <c r="L342" i="1"/>
  <c r="K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L321" i="1"/>
  <c r="K321" i="1"/>
  <c r="I321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I296" i="1" s="1"/>
  <c r="L297" i="1"/>
  <c r="K297" i="1"/>
  <c r="L296" i="1"/>
  <c r="K296" i="1"/>
  <c r="L295" i="1"/>
  <c r="K295" i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3" i="1"/>
  <c r="K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L256" i="1"/>
  <c r="K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I232" i="1" s="1"/>
  <c r="I231" i="1" s="1"/>
  <c r="L232" i="1"/>
  <c r="K232" i="1"/>
  <c r="L231" i="1"/>
  <c r="K231" i="1"/>
  <c r="L230" i="1"/>
  <c r="K230" i="1"/>
  <c r="L226" i="1"/>
  <c r="K226" i="1"/>
  <c r="J226" i="1"/>
  <c r="I226" i="1"/>
  <c r="I225" i="1" s="1"/>
  <c r="I224" i="1" s="1"/>
  <c r="L225" i="1"/>
  <c r="K225" i="1"/>
  <c r="J225" i="1"/>
  <c r="J224" i="1" s="1"/>
  <c r="L224" i="1"/>
  <c r="K224" i="1"/>
  <c r="L222" i="1"/>
  <c r="K222" i="1"/>
  <c r="J222" i="1"/>
  <c r="I222" i="1"/>
  <c r="I221" i="1" s="1"/>
  <c r="I220" i="1" s="1"/>
  <c r="L221" i="1"/>
  <c r="K221" i="1"/>
  <c r="J221" i="1"/>
  <c r="J220" i="1" s="1"/>
  <c r="L220" i="1"/>
  <c r="K220" i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I210" i="1"/>
  <c r="I209" i="1" s="1"/>
  <c r="L209" i="1"/>
  <c r="K209" i="1"/>
  <c r="L208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J178" i="1" s="1"/>
  <c r="I183" i="1"/>
  <c r="I182" i="1" s="1"/>
  <c r="L182" i="1"/>
  <c r="K182" i="1"/>
  <c r="L180" i="1"/>
  <c r="K180" i="1"/>
  <c r="J180" i="1"/>
  <c r="I180" i="1"/>
  <c r="I179" i="1" s="1"/>
  <c r="L179" i="1"/>
  <c r="K179" i="1"/>
  <c r="J179" i="1"/>
  <c r="L178" i="1"/>
  <c r="K178" i="1"/>
  <c r="L177" i="1"/>
  <c r="K177" i="1"/>
  <c r="L176" i="1"/>
  <c r="K176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J165" i="1" s="1"/>
  <c r="I167" i="1"/>
  <c r="I166" i="1" s="1"/>
  <c r="L166" i="1"/>
  <c r="K166" i="1"/>
  <c r="L165" i="1"/>
  <c r="K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L161" i="1"/>
  <c r="K161" i="1"/>
  <c r="L160" i="1"/>
  <c r="K160" i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J151" i="1" s="1"/>
  <c r="J150" i="1" s="1"/>
  <c r="I153" i="1"/>
  <c r="I152" i="1" s="1"/>
  <c r="L152" i="1"/>
  <c r="K152" i="1"/>
  <c r="L151" i="1"/>
  <c r="K151" i="1"/>
  <c r="L150" i="1"/>
  <c r="K150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K138" i="1"/>
  <c r="I138" i="1"/>
  <c r="I137" i="1" s="1"/>
  <c r="L137" i="1"/>
  <c r="K137" i="1"/>
  <c r="L134" i="1"/>
  <c r="K134" i="1"/>
  <c r="J134" i="1"/>
  <c r="J133" i="1" s="1"/>
  <c r="J132" i="1" s="1"/>
  <c r="J131" i="1" s="1"/>
  <c r="I134" i="1"/>
  <c r="I133" i="1" s="1"/>
  <c r="I132" i="1" s="1"/>
  <c r="I131" i="1" s="1"/>
  <c r="L133" i="1"/>
  <c r="K133" i="1"/>
  <c r="L132" i="1"/>
  <c r="K132" i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I117" i="1"/>
  <c r="I116" i="1" s="1"/>
  <c r="I115" i="1" s="1"/>
  <c r="L116" i="1"/>
  <c r="K116" i="1"/>
  <c r="J116" i="1"/>
  <c r="J115" i="1" s="1"/>
  <c r="L115" i="1"/>
  <c r="K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9" i="1"/>
  <c r="K109" i="1"/>
  <c r="L106" i="1"/>
  <c r="K106" i="1"/>
  <c r="J106" i="1"/>
  <c r="I106" i="1"/>
  <c r="I105" i="1" s="1"/>
  <c r="L105" i="1"/>
  <c r="K105" i="1"/>
  <c r="J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J96" i="1" s="1"/>
  <c r="J95" i="1" s="1"/>
  <c r="I97" i="1"/>
  <c r="L96" i="1"/>
  <c r="K96" i="1"/>
  <c r="I96" i="1"/>
  <c r="I95" i="1" s="1"/>
  <c r="L95" i="1"/>
  <c r="K95" i="1"/>
  <c r="L92" i="1"/>
  <c r="K92" i="1"/>
  <c r="J92" i="1"/>
  <c r="J91" i="1" s="1"/>
  <c r="J90" i="1" s="1"/>
  <c r="I92" i="1"/>
  <c r="I91" i="1" s="1"/>
  <c r="I90" i="1" s="1"/>
  <c r="L91" i="1"/>
  <c r="K91" i="1"/>
  <c r="L90" i="1"/>
  <c r="K90" i="1"/>
  <c r="L89" i="1"/>
  <c r="K89" i="1"/>
  <c r="L85" i="1"/>
  <c r="K85" i="1"/>
  <c r="J85" i="1"/>
  <c r="J84" i="1" s="1"/>
  <c r="J83" i="1" s="1"/>
  <c r="J82" i="1" s="1"/>
  <c r="I85" i="1"/>
  <c r="L84" i="1"/>
  <c r="K84" i="1"/>
  <c r="I84" i="1"/>
  <c r="I83" i="1" s="1"/>
  <c r="I82" i="1" s="1"/>
  <c r="L83" i="1"/>
  <c r="K83" i="1"/>
  <c r="L82" i="1"/>
  <c r="K82" i="1"/>
  <c r="L80" i="1"/>
  <c r="K80" i="1"/>
  <c r="J80" i="1"/>
  <c r="J79" i="1" s="1"/>
  <c r="J78" i="1" s="1"/>
  <c r="I80" i="1"/>
  <c r="L79" i="1"/>
  <c r="K79" i="1"/>
  <c r="I79" i="1"/>
  <c r="I78" i="1" s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J62" i="1" s="1"/>
  <c r="J61" i="1" s="1"/>
  <c r="I64" i="1"/>
  <c r="L63" i="1"/>
  <c r="K63" i="1"/>
  <c r="I63" i="1"/>
  <c r="L62" i="1"/>
  <c r="K62" i="1"/>
  <c r="L61" i="1"/>
  <c r="K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I40" i="1"/>
  <c r="L39" i="1"/>
  <c r="K39" i="1"/>
  <c r="J39" i="1"/>
  <c r="J38" i="1" s="1"/>
  <c r="I39" i="1"/>
  <c r="I38" i="1" s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L30" i="1"/>
  <c r="L360" i="1" s="1"/>
  <c r="K30" i="1"/>
  <c r="K360" i="1" s="1"/>
  <c r="I62" i="1" l="1"/>
  <c r="I61" i="1" s="1"/>
  <c r="I30" i="1" s="1"/>
  <c r="I295" i="1"/>
  <c r="J109" i="1"/>
  <c r="J231" i="1"/>
  <c r="J296" i="1"/>
  <c r="J295" i="1" s="1"/>
  <c r="I328" i="1"/>
  <c r="I89" i="1"/>
  <c r="I178" i="1"/>
  <c r="I208" i="1"/>
  <c r="J31" i="1"/>
  <c r="J30" i="1" s="1"/>
  <c r="J89" i="1"/>
  <c r="I151" i="1"/>
  <c r="I150" i="1" s="1"/>
  <c r="I160" i="1"/>
  <c r="I165" i="1"/>
  <c r="J208" i="1"/>
  <c r="J177" i="1" s="1"/>
  <c r="I263" i="1"/>
  <c r="I230" i="1" s="1"/>
  <c r="J263" i="1"/>
  <c r="J230" i="1" l="1"/>
  <c r="J176" i="1" s="1"/>
  <c r="J360" i="1" s="1"/>
  <c r="I177" i="1"/>
  <c r="I176" i="1" s="1"/>
  <c r="I360" i="1" s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<sst xmlns="http://schemas.openxmlformats.org/spreadsheetml/2006/main" count="385" uniqueCount="240">
  <si>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</si>
  <si>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</si>
  <si>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</si>
  <si>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</si>
  <si>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</si>
  <si>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</si>
  <si>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</si>
  <si>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</si>
  <si>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</si>
  <si>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</si>
  <si>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</si>
  <si>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</si>
  <si>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</si>
  <si>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</si>
  <si>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Socialinės paramos ir sveikatos apsaugos paslaugų kokybės ir prieinamumo gerinimo programa</t>
  </si>
  <si>
    <t>(programos pavadinimas)</t>
  </si>
  <si>
    <t>Kodas</t>
  </si>
  <si>
    <t xml:space="preserve">                    Ministerijos / Savivaldybės</t>
  </si>
  <si>
    <t>Priemonės</t>
  </si>
  <si>
    <t>2.1.1.12</t>
  </si>
  <si>
    <t>Įstaigos</t>
  </si>
  <si>
    <t>188643381</t>
  </si>
  <si>
    <t>Programos</t>
  </si>
  <si>
    <t>02</t>
  </si>
  <si>
    <t>Finansavimo šaltinio</t>
  </si>
  <si>
    <t>5-SB</t>
  </si>
  <si>
    <t>Valstybės funkcijos</t>
  </si>
  <si>
    <t>04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</si>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</sst>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27</v>
      </c>
      <c r="J25" s="34" t="s">
        <v>28</v>
      </c>
      <c r="K25" s="21" t="s">
        <v>23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3327</v>
      </c>
      <c r="J30" s="51">
        <f>SUM(J31+J42+J61+J82+J89+J109+J131+J150+J160)</f>
        <v>1927</v>
      </c>
      <c r="K30" s="52">
        <f>SUM(K31+K42+K61+K82+K89+K109+K131+K150+K160)</f>
        <v>465.12</v>
      </c>
      <c r="L30" s="51">
        <f>SUM(L31+L42+L61+L82+L89+L109+L131+L150+L160)</f>
        <v>465.12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3327</v>
      </c>
      <c r="J42" s="76">
        <f t="shared" si="2"/>
        <v>1927</v>
      </c>
      <c r="K42" s="75">
        <f t="shared" si="2"/>
        <v>465.12</v>
      </c>
      <c r="L42" s="75">
        <f t="shared" si="2"/>
        <v>465.12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3327</v>
      </c>
      <c r="J43" s="52">
        <f t="shared" si="2"/>
        <v>1927</v>
      </c>
      <c r="K43" s="51">
        <f t="shared" si="2"/>
        <v>465.12</v>
      </c>
      <c r="L43" s="52">
        <f t="shared" si="2"/>
        <v>465.12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3327</v>
      </c>
      <c r="J44" s="52">
        <f t="shared" si="2"/>
        <v>1927</v>
      </c>
      <c r="K44" s="60">
        <f t="shared" si="2"/>
        <v>465.12</v>
      </c>
      <c r="L44" s="60">
        <f t="shared" si="2"/>
        <v>465.12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3327</v>
      </c>
      <c r="J45" s="82">
        <f>SUM(J46:J60)</f>
        <v>1927</v>
      </c>
      <c r="K45" s="83">
        <f>SUM(K46:K60)</f>
        <v>465.12</v>
      </c>
      <c r="L45" s="83">
        <f>SUM(L46:L60)</f>
        <v>465.12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>
        <v>3327</v>
      </c>
      <c r="J52" s="71">
        <v>1927</v>
      </c>
      <c r="K52" s="71">
        <v>465.12</v>
      </c>
      <c r="L52" s="71">
        <v>465.12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3327</v>
      </c>
      <c r="J360" s="120">
        <f>SUM(J30+J176)</f>
        <v>1927</v>
      </c>
      <c r="K360" s="120">
        <f>SUM(K30+K176)</f>
        <v>465.12</v>
      </c>
      <c r="L360" s="120">
        <f>SUM(L30+L176)</f>
        <v>465.12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2020-07-03T07:23:03Z</dcterms:modified>
</cp:coreProperties>
</file>