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Šios_darbaknygės" defaultThemeVersion="124226"/>
  <mc:AlternateContent xmlns:mc="http://schemas.openxmlformats.org/markup-compatibility/2006">
    <mc:Choice Requires="x15">
      <x15ac:absPath xmlns:x15ac="http://schemas.microsoft.com/office/spreadsheetml/2010/11/ac" url="\\BRSDC02.brs.local\BRS_MyDocuments\vvaluntiene\Desktop\SENIUNIJU 2 formos 2020-06-30\Parovejos sen\"/>
    </mc:Choice>
  </mc:AlternateContent>
  <bookViews>
    <workbookView xWindow="0" yWindow="0" windowWidth="28800" windowHeight="12435"/>
  </bookViews>
  <sheets>
    <sheet name="Forma Nr. 6" sheetId="3" r:id="rId1"/>
  </sheets>
  <definedNames>
    <definedName name="_xlnm.Print_Area" localSheetId="0">'Forma Nr. 6'!$A$1:$J$64</definedName>
  </definedNames>
  <calcPr calcId="152511"/>
</workbook>
</file>

<file path=xl/calcChain.xml><?xml version="1.0" encoding="utf-8"?>
<calcChain xmlns="http://schemas.openxmlformats.org/spreadsheetml/2006/main">
  <c r="D31" i="3" l="1"/>
  <c r="J29" i="3"/>
  <c r="J30" i="3"/>
  <c r="F33" i="3" l="1"/>
  <c r="E34" i="3"/>
  <c r="D34" i="3"/>
  <c r="E31" i="3"/>
  <c r="G33" i="3"/>
  <c r="F34" i="3" l="1"/>
  <c r="G21" i="3"/>
  <c r="G30" i="3" l="1"/>
  <c r="F30" i="3"/>
  <c r="G32" i="3" l="1"/>
  <c r="F32" i="3"/>
  <c r="G28" i="3"/>
  <c r="F28" i="3"/>
  <c r="E27" i="3"/>
  <c r="D27" i="3"/>
  <c r="G24" i="3"/>
  <c r="F24" i="3"/>
  <c r="G34" i="3" l="1"/>
  <c r="G27" i="3"/>
  <c r="F27" i="3"/>
  <c r="G31" i="3"/>
  <c r="F31" i="3"/>
  <c r="F21" i="3"/>
</calcChain>
</file>

<file path=xl/sharedStrings.xml><?xml version="1.0" encoding="utf-8"?>
<sst xmlns="http://schemas.openxmlformats.org/spreadsheetml/2006/main" count="107" uniqueCount="87">
  <si>
    <t>Programos kodas</t>
  </si>
  <si>
    <t>Planas su leistinais patikslinimais</t>
  </si>
  <si>
    <t>Vykdymas</t>
  </si>
  <si>
    <t>Patikslinto plano vykdymas, proc.</t>
  </si>
  <si>
    <t>1.</t>
  </si>
  <si>
    <t>1.2.</t>
  </si>
  <si>
    <t>2.</t>
  </si>
  <si>
    <t>2.1.</t>
  </si>
  <si>
    <t>2.2.</t>
  </si>
  <si>
    <t>2.3.</t>
  </si>
  <si>
    <t>2.4.</t>
  </si>
  <si>
    <t>2.5.</t>
  </si>
  <si>
    <t>Darbo užmokestis ir soc. draudimas</t>
  </si>
  <si>
    <t>Užsitęsusios viešųjų pirkimų ir susijusios teisinės ir administracinės procedūros</t>
  </si>
  <si>
    <t>Netikslus planavimas**</t>
  </si>
  <si>
    <t>2.6.</t>
  </si>
  <si>
    <t>2.7.</t>
  </si>
  <si>
    <t>2.8.</t>
  </si>
  <si>
    <t>Personalo kaita ir laikinas nedarbingumas*</t>
  </si>
  <si>
    <t>Lietuvos Respublikos finansų ministro</t>
  </si>
  <si>
    <t>(Lietuvos Respublikos finansų ministro</t>
  </si>
  <si>
    <t>2008 m. gruodžio 31 d. įsakymu Nr. 1K-465</t>
  </si>
  <si>
    <t>Finansavimo šaltinio kodas *</t>
  </si>
  <si>
    <t>Programos pavadinimas</t>
  </si>
  <si>
    <t xml:space="preserve">Nuokrypis                    </t>
  </si>
  <si>
    <t xml:space="preserve">     (įstaigos pavadinimas, kodas Juridinių asmenų registre, adresas)</t>
  </si>
  <si>
    <t>ATASKAITA</t>
  </si>
  <si>
    <t>____________</t>
  </si>
  <si>
    <t>(data)</t>
  </si>
  <si>
    <t>(metinė, pusmetinė)</t>
  </si>
  <si>
    <t xml:space="preserve">   (įstaigos vadovo ar jo įgalioto asmens pareigų  pavadinimas)</t>
  </si>
  <si>
    <t>(parašas)</t>
  </si>
  <si>
    <t>(vardas ir pavardė)</t>
  </si>
  <si>
    <t>1 programa</t>
  </si>
  <si>
    <t>1 šaltinis</t>
  </si>
  <si>
    <t>2 šaltinis</t>
  </si>
  <si>
    <t>2 programa</t>
  </si>
  <si>
    <t>Iš viso pagal programą:</t>
  </si>
  <si>
    <t>Asignavimų nepanaudojimo priežasčių detalus paaiškinimas</t>
  </si>
  <si>
    <t>6=5/4*100</t>
  </si>
  <si>
    <t>7=5-4</t>
  </si>
  <si>
    <t>Nuokrypio sumos detalizavimas</t>
  </si>
  <si>
    <t>1.1.</t>
  </si>
  <si>
    <t>1.3</t>
  </si>
  <si>
    <t xml:space="preserve">BIUDŽETO IŠLAIDŲ PLANO VYKDYMO PAGAL PROGRAMAS IR FINANSAVIMO ŠALTINIUS                                                                                                                                                 </t>
  </si>
  <si>
    <t>Užsitęsę vykdomi darbai, jų dokumentacijos tvarkymas</t>
  </si>
  <si>
    <t>Kitos šalies vėlavimas vykdyti įsipareigojimus</t>
  </si>
  <si>
    <t>Kitos išlaidos</t>
  </si>
  <si>
    <t xml:space="preserve">   (vyriausiasis buhalteris (buhalteris)/centralizuotos apskaitos įstaigos vadovas arba jo įgaliotas asmuo</t>
  </si>
  <si>
    <t>(tūkst. eurų)</t>
  </si>
  <si>
    <t>Asignavimų nepanaudojimo priežasčių grupės nr.</t>
  </si>
  <si>
    <t>Asignavimų nepanaudojimo priežasčių grupės pavadinimas</t>
  </si>
  <si>
    <t>Asignavimų nepanaudojimo priežasčių grupės nr.**</t>
  </si>
  <si>
    <t>Forma Nr. 3 patvirtinta</t>
  </si>
  <si>
    <t>** Asignavimų nepanaudojimo priežasčių grupės ir jų numeriai nurodyti Formos Nr. 3 priede. Vienam šaltiniui skirtingose eilutėse galima nurodyti kelis asignavimų nepanaudojimo priežasčių grupės numerius.</t>
  </si>
  <si>
    <t>Kita***</t>
  </si>
  <si>
    <t>Netikslus planavimas****</t>
  </si>
  <si>
    <t>02</t>
  </si>
  <si>
    <t xml:space="preserve">Socialinės paramos ir sveikatos apsuagos paslaugų kokybės ir prieinamumo programa </t>
  </si>
  <si>
    <t>1.7.1.1.1</t>
  </si>
  <si>
    <t>5-SB</t>
  </si>
  <si>
    <t>04</t>
  </si>
  <si>
    <t>Savivaldybės pagrindinių funkcijų vykdymo programa</t>
  </si>
  <si>
    <t>06</t>
  </si>
  <si>
    <t>Infrastruktūros objektų plėtros bei priežiūros ir teritorijų planavimo programa</t>
  </si>
  <si>
    <t>1.4.1.1.1</t>
  </si>
  <si>
    <t>2.2</t>
  </si>
  <si>
    <t>Biržų rajono savivaldybės administracijos Parovėjos seniūnija 188643381, Parovėjos kaimas, Biržų rajonas</t>
  </si>
  <si>
    <t>Daiva Juozaitienė</t>
  </si>
  <si>
    <t>Vaida Valuntienė</t>
  </si>
  <si>
    <t>Vyriausioji specialistė</t>
  </si>
  <si>
    <t>2020  M. BIRŽELIO 30 D.</t>
  </si>
  <si>
    <t>Pusmetinė</t>
  </si>
  <si>
    <t>Lėšos naudotos pagal galimybes ir poreikį.</t>
  </si>
  <si>
    <t>Seniūnė</t>
  </si>
  <si>
    <t>Nr. B1-2431</t>
  </si>
  <si>
    <t>2019 m. gruodžio 30 d. įsakymo Nr. 1K-405 redakcija)</t>
  </si>
  <si>
    <t>* Asignavimų valdytojai, finansuojami iš Lietuvos Respublikos valstybės biudžeto, finansavimo šaltinius nurodo atskirose eilutėse vadovaudamiesi klasifikacija, patvirtinta Lietuvos Respublikos finansų ministro 2011 m. rugpjūčio 8 d. įsakymu Nr. 1K-265 „Dėl Asignavimų valdytojų programų, finansuojamų iš Lietuvos Respublikos valstybės biudžeto, finansavimo šaltinių klasifikacijos patvirtinimo“.</t>
  </si>
  <si>
    <t>PRIEDAS. ASIGNAVIMŲ NEPANAUDOJIMO PRIEŽASČIŲ GRUPĖS</t>
  </si>
  <si>
    <t>Mažesnė, nei planuota, pirkimų kaina</t>
  </si>
  <si>
    <t>Mažesnis, nei planuota, pirkimų poreikis</t>
  </si>
  <si>
    <t>Įstaigos reorganizacija</t>
  </si>
  <si>
    <t>* Pavyzdžiui, dėl neužimtų pareigybių, darbuotojų laikino nedarbingumo, darbuotojų, išėjusių tikslinių atostogų.</t>
  </si>
  <si>
    <t>** Pavyzdžiui, dėl apskaičiuoto darbo užmokesčio ir atostoginių išmokėjimo kitą mėnesį, nei buvo suplanuota.</t>
  </si>
  <si>
    <t>*** Kitos neišvardytos priežastys, kurios aprašomos 10 stulpelyje „Asignavimų nepanaudojimo priežasčių detalus paaiškinimas“.</t>
  </si>
  <si>
    <t>**** Pavyzdžiui, sąskaitos už suteiktas paslaugas apmokamos po ataskaitinio laikotarpio pabaigos.</t>
  </si>
  <si>
    <t>Lėšos naudotos pagal galimybes (dėl COVID-19) ir poreikį.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</si>
</sst>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€_-;\-* #,##0\ _€_-;_-* &quot;-&quot;\ _€_-;_-@_-"/>
    <numFmt numFmtId="164" formatCode="#,##0.0"/>
    <numFmt numFmtId="165" formatCode="_-* #,##0.00\ _L_t_-;\-* #,##0.00\ _L_t_-;_-* &quot;-&quot;??\ _L_t_-;_-@_-"/>
    <numFmt numFmtId="166" formatCode="0.0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Times New Roman Baltic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sz val="8"/>
      <name val="Times New Roman Baltic"/>
      <charset val="186"/>
    </font>
    <font>
      <sz val="11"/>
      <name val="Times New Roman Baltic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Times New Roman Baltic"/>
      <family val="1"/>
      <charset val="186"/>
    </font>
    <font>
      <sz val="11"/>
      <name val="Times New Roman"/>
      <family val="1"/>
      <charset val="186"/>
    </font>
    <font>
      <b/>
      <sz val="12"/>
      <name val="Times New Roman Baltic"/>
      <family val="1"/>
      <charset val="186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3">
    <xf numFmtId="0" fontId="0" fillId="0" borderId="0"/>
    <xf numFmtId="0" fontId="5" fillId="0" borderId="0"/>
    <xf numFmtId="0" fontId="8" fillId="0" borderId="0"/>
    <xf numFmtId="0" fontId="3" fillId="0" borderId="0"/>
    <xf numFmtId="0" fontId="4" fillId="0" borderId="0"/>
    <xf numFmtId="165" fontId="8" fillId="0" borderId="0" applyFont="0" applyFill="0" applyBorder="0" applyAlignment="0" applyProtection="0"/>
    <xf numFmtId="0" fontId="9" fillId="0" borderId="0"/>
    <xf numFmtId="0" fontId="2" fillId="0" borderId="0"/>
    <xf numFmtId="0" fontId="9" fillId="0" borderId="0"/>
    <xf numFmtId="0" fontId="18" fillId="0" borderId="0"/>
    <xf numFmtId="0" fontId="18" fillId="0" borderId="0"/>
    <xf numFmtId="0" fontId="1" fillId="0" borderId="0"/>
    <xf numFmtId="0" fontId="1" fillId="0" borderId="0"/>
  </cellStyleXfs>
  <cellXfs count="122">
    <xf numFmtId="0" fontId="0" fillId="0" borderId="0" xfId="0"/>
    <xf numFmtId="0" fontId="10" fillId="0" borderId="0" xfId="7" applyFont="1" applyAlignment="1">
      <alignment vertical="center"/>
    </xf>
    <xf numFmtId="0" fontId="12" fillId="0" borderId="0" xfId="7" applyFont="1" applyAlignment="1">
      <alignment vertical="center"/>
    </xf>
    <xf numFmtId="0" fontId="11" fillId="0" borderId="0" xfId="7" applyFont="1" applyAlignment="1">
      <alignment vertical="center"/>
    </xf>
    <xf numFmtId="0" fontId="11" fillId="0" borderId="0" xfId="7" applyFont="1" applyAlignment="1">
      <alignment horizontal="left" vertical="center"/>
    </xf>
    <xf numFmtId="0" fontId="13" fillId="0" borderId="0" xfId="7" applyFont="1" applyBorder="1" applyAlignment="1">
      <alignment horizontal="center" vertical="center"/>
    </xf>
    <xf numFmtId="164" fontId="14" fillId="0" borderId="1" xfId="7" applyNumberFormat="1" applyFont="1" applyBorder="1" applyAlignment="1"/>
    <xf numFmtId="0" fontId="15" fillId="0" borderId="0" xfId="0" applyFont="1"/>
    <xf numFmtId="0" fontId="6" fillId="0" borderId="0" xfId="7" applyFont="1" applyBorder="1" applyAlignment="1">
      <alignment vertical="center"/>
    </xf>
    <xf numFmtId="0" fontId="11" fillId="0" borderId="0" xfId="7" applyFont="1" applyAlignment="1">
      <alignment vertical="center" wrapText="1"/>
    </xf>
    <xf numFmtId="0" fontId="12" fillId="0" borderId="0" xfId="7" applyFont="1" applyBorder="1" applyAlignment="1">
      <alignment vertical="center"/>
    </xf>
    <xf numFmtId="49" fontId="17" fillId="0" borderId="1" xfId="7" applyNumberFormat="1" applyFont="1" applyBorder="1" applyAlignment="1">
      <alignment horizontal="center" vertical="top"/>
    </xf>
    <xf numFmtId="0" fontId="17" fillId="0" borderId="1" xfId="7" applyFont="1" applyBorder="1" applyAlignment="1">
      <alignment horizontal="center" vertical="center" wrapText="1"/>
    </xf>
    <xf numFmtId="0" fontId="14" fillId="0" borderId="0" xfId="7" applyFont="1" applyAlignment="1">
      <alignment vertical="center"/>
    </xf>
    <xf numFmtId="0" fontId="9" fillId="0" borderId="0" xfId="8"/>
    <xf numFmtId="0" fontId="19" fillId="0" borderId="0" xfId="9" applyFont="1"/>
    <xf numFmtId="0" fontId="9" fillId="0" borderId="0" xfId="8" applyBorder="1" applyAlignment="1"/>
    <xf numFmtId="0" fontId="20" fillId="0" borderId="0" xfId="9" applyFont="1"/>
    <xf numFmtId="49" fontId="22" fillId="0" borderId="16" xfId="9" applyNumberFormat="1" applyFont="1" applyBorder="1" applyAlignment="1" applyProtection="1">
      <alignment horizontal="center" vertical="top"/>
    </xf>
    <xf numFmtId="0" fontId="23" fillId="0" borderId="0" xfId="9" applyFont="1" applyBorder="1" applyAlignment="1">
      <alignment horizontal="center" vertical="center"/>
    </xf>
    <xf numFmtId="0" fontId="21" fillId="0" borderId="0" xfId="9" applyFont="1" applyAlignment="1">
      <alignment horizontal="center" vertical="center" wrapText="1"/>
    </xf>
    <xf numFmtId="0" fontId="25" fillId="0" borderId="0" xfId="9" applyFont="1" applyAlignment="1">
      <alignment horizontal="center" vertical="center" wrapText="1"/>
    </xf>
    <xf numFmtId="0" fontId="25" fillId="0" borderId="16" xfId="9" applyFont="1" applyBorder="1" applyAlignment="1">
      <alignment horizontal="left" vertical="center" wrapText="1"/>
    </xf>
    <xf numFmtId="0" fontId="28" fillId="0" borderId="0" xfId="10" applyFont="1" applyBorder="1" applyAlignment="1">
      <alignment horizontal="center"/>
    </xf>
    <xf numFmtId="0" fontId="11" fillId="0" borderId="16" xfId="9" applyFont="1" applyBorder="1" applyAlignment="1">
      <alignment vertical="center"/>
    </xf>
    <xf numFmtId="0" fontId="22" fillId="0" borderId="0" xfId="9" applyFont="1" applyBorder="1"/>
    <xf numFmtId="0" fontId="29" fillId="0" borderId="0" xfId="0" applyFont="1" applyAlignment="1">
      <alignment vertical="center"/>
    </xf>
    <xf numFmtId="0" fontId="7" fillId="0" borderId="2" xfId="7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0" fontId="7" fillId="0" borderId="1" xfId="7" applyFont="1" applyFill="1" applyBorder="1" applyAlignment="1">
      <alignment horizontal="center" vertical="center" wrapText="1"/>
    </xf>
    <xf numFmtId="0" fontId="26" fillId="0" borderId="0" xfId="7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9" fillId="0" borderId="0" xfId="0" applyFont="1" applyAlignment="1"/>
    <xf numFmtId="0" fontId="0" fillId="0" borderId="0" xfId="0" applyBorder="1" applyAlignment="1">
      <alignment horizontal="center" vertical="center" wrapText="1"/>
    </xf>
    <xf numFmtId="49" fontId="14" fillId="0" borderId="1" xfId="7" applyNumberFormat="1" applyFont="1" applyBorder="1" applyAlignment="1">
      <alignment vertical="top"/>
    </xf>
    <xf numFmtId="0" fontId="28" fillId="0" borderId="0" xfId="9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/>
    </xf>
    <xf numFmtId="0" fontId="30" fillId="0" borderId="0" xfId="7" applyFont="1" applyAlignment="1">
      <alignment vertical="center"/>
    </xf>
    <xf numFmtId="0" fontId="31" fillId="0" borderId="0" xfId="0" applyFont="1" applyAlignment="1">
      <alignment horizontal="justify" vertical="center"/>
    </xf>
    <xf numFmtId="0" fontId="11" fillId="0" borderId="0" xfId="7" applyFont="1" applyAlignment="1">
      <alignment horizontal="right" vertical="center"/>
    </xf>
    <xf numFmtId="164" fontId="17" fillId="0" borderId="1" xfId="7" applyNumberFormat="1" applyFont="1" applyBorder="1" applyAlignment="1"/>
    <xf numFmtId="0" fontId="15" fillId="0" borderId="0" xfId="0" applyFont="1" applyBorder="1" applyAlignment="1"/>
    <xf numFmtId="0" fontId="15" fillId="0" borderId="0" xfId="0" applyFont="1" applyAlignment="1"/>
    <xf numFmtId="0" fontId="15" fillId="0" borderId="16" xfId="0" applyFont="1" applyBorder="1" applyAlignment="1"/>
    <xf numFmtId="0" fontId="33" fillId="0" borderId="16" xfId="9" applyFont="1" applyBorder="1" applyAlignment="1"/>
    <xf numFmtId="0" fontId="33" fillId="0" borderId="0" xfId="9" applyFont="1" applyBorder="1" applyAlignment="1"/>
    <xf numFmtId="0" fontId="34" fillId="0" borderId="16" xfId="9" applyFont="1" applyBorder="1" applyAlignment="1"/>
    <xf numFmtId="0" fontId="34" fillId="0" borderId="0" xfId="9" applyFont="1" applyBorder="1" applyAlignment="1"/>
    <xf numFmtId="0" fontId="33" fillId="0" borderId="0" xfId="9" applyFont="1"/>
    <xf numFmtId="164" fontId="12" fillId="0" borderId="0" xfId="7" applyNumberFormat="1" applyFont="1" applyAlignment="1">
      <alignment vertical="center"/>
    </xf>
    <xf numFmtId="14" fontId="25" fillId="0" borderId="16" xfId="9" applyNumberFormat="1" applyFont="1" applyBorder="1" applyAlignment="1">
      <alignment horizontal="left" vertical="center" wrapText="1"/>
    </xf>
    <xf numFmtId="0" fontId="25" fillId="0" borderId="0" xfId="9" applyFont="1" applyBorder="1" applyAlignment="1">
      <alignment vertical="top"/>
    </xf>
    <xf numFmtId="49" fontId="14" fillId="0" borderId="1" xfId="7" applyNumberFormat="1" applyFont="1" applyFill="1" applyBorder="1" applyAlignment="1">
      <alignment vertical="top"/>
    </xf>
    <xf numFmtId="49" fontId="14" fillId="0" borderId="1" xfId="7" applyNumberFormat="1" applyFont="1" applyFill="1" applyBorder="1" applyAlignment="1">
      <alignment horizontal="center" vertical="top"/>
    </xf>
    <xf numFmtId="49" fontId="17" fillId="0" borderId="1" xfId="7" applyNumberFormat="1" applyFont="1" applyFill="1" applyBorder="1" applyAlignment="1">
      <alignment horizontal="center" vertical="top"/>
    </xf>
    <xf numFmtId="164" fontId="17" fillId="0" borderId="1" xfId="7" applyNumberFormat="1" applyFont="1" applyFill="1" applyBorder="1" applyAlignment="1"/>
    <xf numFmtId="49" fontId="14" fillId="0" borderId="1" xfId="7" applyNumberFormat="1" applyFont="1" applyFill="1" applyBorder="1" applyAlignment="1">
      <alignment vertical="top" wrapText="1"/>
    </xf>
    <xf numFmtId="49" fontId="14" fillId="0" borderId="1" xfId="7" applyNumberFormat="1" applyFont="1" applyFill="1" applyBorder="1" applyAlignment="1">
      <alignment horizontal="left" vertical="top" wrapText="1"/>
    </xf>
    <xf numFmtId="0" fontId="12" fillId="0" borderId="0" xfId="0" applyFont="1" applyBorder="1"/>
    <xf numFmtId="41" fontId="14" fillId="0" borderId="1" xfId="7" applyNumberFormat="1" applyFont="1" applyFill="1" applyBorder="1" applyAlignment="1"/>
    <xf numFmtId="49" fontId="28" fillId="0" borderId="1" xfId="7" applyNumberFormat="1" applyFont="1" applyFill="1" applyBorder="1" applyAlignment="1">
      <alignment horizontal="center" vertical="top" wrapText="1"/>
    </xf>
    <xf numFmtId="0" fontId="12" fillId="0" borderId="1" xfId="7" applyFont="1" applyFill="1" applyBorder="1" applyAlignment="1">
      <alignment horizontal="left" vertical="center" wrapText="1"/>
    </xf>
    <xf numFmtId="49" fontId="28" fillId="0" borderId="1" xfId="7" applyNumberFormat="1" applyFont="1" applyFill="1" applyBorder="1" applyAlignment="1">
      <alignment horizontal="center" vertical="top"/>
    </xf>
    <xf numFmtId="0" fontId="11" fillId="0" borderId="1" xfId="7" applyFont="1" applyFill="1" applyBorder="1" applyAlignment="1">
      <alignment vertical="center"/>
    </xf>
    <xf numFmtId="164" fontId="14" fillId="0" borderId="1" xfId="7" applyNumberFormat="1" applyFont="1" applyFill="1" applyBorder="1" applyAlignment="1"/>
    <xf numFmtId="164" fontId="14" fillId="0" borderId="1" xfId="7" applyNumberFormat="1" applyFont="1" applyFill="1" applyBorder="1" applyAlignment="1">
      <alignment horizontal="right"/>
    </xf>
    <xf numFmtId="164" fontId="14" fillId="0" borderId="9" xfId="7" applyNumberFormat="1" applyFont="1" applyFill="1" applyBorder="1" applyAlignment="1">
      <alignment horizontal="right"/>
    </xf>
    <xf numFmtId="0" fontId="11" fillId="0" borderId="1" xfId="7" applyFont="1" applyFill="1" applyBorder="1" applyAlignment="1">
      <alignment horizontal="left" vertical="center" wrapText="1"/>
    </xf>
    <xf numFmtId="0" fontId="6" fillId="0" borderId="0" xfId="12" applyFont="1" applyBorder="1" applyAlignment="1">
      <alignment vertical="center"/>
    </xf>
    <xf numFmtId="0" fontId="6" fillId="0" borderId="11" xfId="12" applyFont="1" applyBorder="1" applyAlignment="1">
      <alignment vertical="center"/>
    </xf>
    <xf numFmtId="0" fontId="16" fillId="0" borderId="4" xfId="12" applyFont="1" applyBorder="1" applyAlignment="1">
      <alignment vertical="center"/>
    </xf>
    <xf numFmtId="0" fontId="6" fillId="0" borderId="8" xfId="12" applyFont="1" applyBorder="1" applyAlignment="1">
      <alignment vertical="center"/>
    </xf>
    <xf numFmtId="0" fontId="10" fillId="0" borderId="3" xfId="12" applyFont="1" applyBorder="1" applyAlignment="1">
      <alignment horizontal="center" vertical="center"/>
    </xf>
    <xf numFmtId="0" fontId="15" fillId="0" borderId="6" xfId="0" applyFont="1" applyBorder="1"/>
    <xf numFmtId="0" fontId="12" fillId="0" borderId="10" xfId="12" applyFont="1" applyBorder="1" applyAlignment="1">
      <alignment horizontal="center" vertical="center"/>
    </xf>
    <xf numFmtId="0" fontId="15" fillId="0" borderId="12" xfId="0" applyFont="1" applyBorder="1"/>
    <xf numFmtId="0" fontId="12" fillId="0" borderId="7" xfId="12" applyFont="1" applyBorder="1" applyAlignment="1">
      <alignment horizontal="center" vertical="center"/>
    </xf>
    <xf numFmtId="0" fontId="15" fillId="0" borderId="15" xfId="0" applyFont="1" applyBorder="1"/>
    <xf numFmtId="0" fontId="12" fillId="0" borderId="13" xfId="12" applyFont="1" applyBorder="1" applyAlignment="1">
      <alignment horizontal="center" vertical="center"/>
    </xf>
    <xf numFmtId="0" fontId="15" fillId="0" borderId="14" xfId="0" applyFont="1" applyBorder="1"/>
    <xf numFmtId="0" fontId="12" fillId="0" borderId="14" xfId="12" applyFont="1" applyBorder="1" applyAlignment="1">
      <alignment vertical="center"/>
    </xf>
    <xf numFmtId="0" fontId="12" fillId="0" borderId="15" xfId="12" applyFont="1" applyBorder="1" applyAlignment="1">
      <alignment vertical="center"/>
    </xf>
    <xf numFmtId="0" fontId="7" fillId="0" borderId="2" xfId="12" applyFont="1" applyBorder="1" applyAlignment="1">
      <alignment horizontal="center" vertical="center" wrapText="1"/>
    </xf>
    <xf numFmtId="0" fontId="32" fillId="0" borderId="0" xfId="12" applyFont="1" applyBorder="1" applyAlignment="1">
      <alignment vertical="center"/>
    </xf>
    <xf numFmtId="0" fontId="32" fillId="0" borderId="11" xfId="12" applyFont="1" applyBorder="1" applyAlignment="1">
      <alignment vertical="center"/>
    </xf>
    <xf numFmtId="0" fontId="11" fillId="0" borderId="0" xfId="12" applyFont="1" applyAlignment="1">
      <alignment vertical="center"/>
    </xf>
    <xf numFmtId="0" fontId="32" fillId="0" borderId="0" xfId="12" applyFont="1" applyAlignment="1">
      <alignment vertical="center"/>
    </xf>
    <xf numFmtId="0" fontId="7" fillId="0" borderId="3" xfId="12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0" borderId="0" xfId="12" applyFont="1" applyBorder="1" applyAlignment="1">
      <alignment horizontal="left" vertical="center" wrapText="1"/>
    </xf>
    <xf numFmtId="0" fontId="6" fillId="0" borderId="14" xfId="12" applyFont="1" applyBorder="1" applyAlignment="1">
      <alignment horizontal="left" vertical="center" wrapText="1"/>
    </xf>
    <xf numFmtId="0" fontId="26" fillId="0" borderId="0" xfId="7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6" fillId="0" borderId="0" xfId="7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28" fillId="0" borderId="17" xfId="9" applyFont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/>
    </xf>
    <xf numFmtId="0" fontId="11" fillId="0" borderId="6" xfId="7" applyFont="1" applyFill="1" applyBorder="1" applyAlignment="1">
      <alignment horizontal="center" vertical="center"/>
    </xf>
    <xf numFmtId="164" fontId="14" fillId="0" borderId="2" xfId="7" applyNumberFormat="1" applyFont="1" applyFill="1" applyBorder="1" applyAlignment="1">
      <alignment horizontal="right"/>
    </xf>
    <xf numFmtId="164" fontId="14" fillId="0" borderId="9" xfId="7" applyNumberFormat="1" applyFont="1" applyFill="1" applyBorder="1" applyAlignment="1">
      <alignment horizontal="right"/>
    </xf>
    <xf numFmtId="166" fontId="14" fillId="0" borderId="2" xfId="7" applyNumberFormat="1" applyFont="1" applyFill="1" applyBorder="1" applyAlignment="1">
      <alignment horizontal="right"/>
    </xf>
    <xf numFmtId="166" fontId="14" fillId="0" borderId="5" xfId="7" applyNumberFormat="1" applyFont="1" applyFill="1" applyBorder="1" applyAlignment="1">
      <alignment horizontal="right"/>
    </xf>
    <xf numFmtId="166" fontId="14" fillId="0" borderId="9" xfId="7" applyNumberFormat="1" applyFont="1" applyFill="1" applyBorder="1" applyAlignment="1">
      <alignment horizontal="right"/>
    </xf>
    <xf numFmtId="0" fontId="28" fillId="0" borderId="17" xfId="9" applyFont="1" applyBorder="1" applyAlignment="1">
      <alignment horizontal="center" vertical="top" wrapText="1"/>
    </xf>
    <xf numFmtId="0" fontId="27" fillId="0" borderId="17" xfId="0" applyFont="1" applyBorder="1" applyAlignment="1">
      <alignment wrapText="1"/>
    </xf>
    <xf numFmtId="0" fontId="28" fillId="0" borderId="17" xfId="10" applyFont="1" applyBorder="1" applyAlignment="1">
      <alignment horizontal="center" vertical="top"/>
    </xf>
    <xf numFmtId="164" fontId="14" fillId="0" borderId="5" xfId="7" applyNumberFormat="1" applyFont="1" applyFill="1" applyBorder="1" applyAlignment="1">
      <alignment horizontal="right"/>
    </xf>
    <xf numFmtId="0" fontId="24" fillId="0" borderId="11" xfId="9" applyFont="1" applyBorder="1" applyAlignment="1">
      <alignment horizontal="left" vertical="center" wrapText="1"/>
    </xf>
    <xf numFmtId="0" fontId="24" fillId="0" borderId="0" xfId="9" applyFont="1" applyBorder="1" applyAlignment="1">
      <alignment horizontal="left" vertical="center" wrapText="1"/>
    </xf>
    <xf numFmtId="49" fontId="35" fillId="0" borderId="16" xfId="9" applyNumberFormat="1" applyFont="1" applyBorder="1" applyAlignment="1" applyProtection="1">
      <alignment horizontal="center" vertical="top"/>
    </xf>
    <xf numFmtId="0" fontId="28" fillId="0" borderId="0" xfId="9" applyFont="1" applyFill="1" applyBorder="1" applyAlignment="1">
      <alignment horizontal="center" vertical="center" wrapText="1"/>
    </xf>
    <xf numFmtId="0" fontId="15" fillId="0" borderId="16" xfId="0" applyFont="1" applyBorder="1" applyAlignment="1"/>
    <xf numFmtId="0" fontId="28" fillId="0" borderId="17" xfId="9" applyFont="1" applyBorder="1" applyAlignment="1">
      <alignment horizontal="center" vertical="top"/>
    </xf>
    <xf numFmtId="0" fontId="27" fillId="0" borderId="17" xfId="0" applyFont="1" applyBorder="1" applyAlignment="1"/>
    <xf numFmtId="0" fontId="12" fillId="0" borderId="3" xfId="7" applyFont="1" applyBorder="1" applyAlignment="1">
      <alignment horizontal="center" vertical="center"/>
    </xf>
    <xf numFmtId="0" fontId="12" fillId="0" borderId="6" xfId="7" applyFont="1" applyBorder="1" applyAlignment="1">
      <alignment horizontal="center" vertical="center"/>
    </xf>
    <xf numFmtId="0" fontId="12" fillId="0" borderId="2" xfId="7" applyFont="1" applyFill="1" applyBorder="1" applyAlignment="1">
      <alignment horizontal="right"/>
    </xf>
    <xf numFmtId="0" fontId="12" fillId="0" borderId="5" xfId="7" applyFont="1" applyFill="1" applyBorder="1" applyAlignment="1">
      <alignment horizontal="right"/>
    </xf>
    <xf numFmtId="0" fontId="12" fillId="0" borderId="9" xfId="7" applyFont="1" applyFill="1" applyBorder="1" applyAlignment="1">
      <alignment horizontal="right"/>
    </xf>
    <xf numFmtId="0" fontId="0" fillId="0" borderId="16" xfId="0" applyBorder="1" applyAlignment="1">
      <alignment horizontal="center" vertical="center" wrapText="1"/>
    </xf>
  </cellXfs>
  <cellStyles count="13">
    <cellStyle name="Įprastas" xfId="0" builtinId="0"/>
    <cellStyle name="Įprastas 2" xfId="2"/>
    <cellStyle name="Įprastas 2 2" xfId="3"/>
    <cellStyle name="Įprastas 2 2 2" xfId="11"/>
    <cellStyle name="Įprastas 3" xfId="4"/>
    <cellStyle name="Įprastas 4" xfId="1"/>
    <cellStyle name="Įprastas 5" xfId="7"/>
    <cellStyle name="Įprastas 5 2" xfId="12"/>
    <cellStyle name="Įprastas 6" xfId="8"/>
    <cellStyle name="Kablelis 2" xfId="5"/>
    <cellStyle name="Normal_13 priedas" xfId="6"/>
    <cellStyle name="Normal_biudz uz 2001 atskaitomybe3" xfId="9"/>
    <cellStyle name="Normal_TRECFORMantras200133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tabSelected="1" zoomScaleNormal="100" workbookViewId="0">
      <selection activeCell="K31" sqref="K31"/>
    </sheetView>
  </sheetViews>
  <sheetFormatPr defaultColWidth="9.140625" defaultRowHeight="12"/>
  <cols>
    <col min="1" max="1" width="13.28515625" style="2" customWidth="1"/>
    <col min="2" max="2" width="21.140625" style="2" customWidth="1"/>
    <col min="3" max="3" width="21.5703125" style="2" customWidth="1"/>
    <col min="4" max="4" width="13.5703125" style="2" customWidth="1"/>
    <col min="5" max="5" width="10.28515625" style="2" customWidth="1"/>
    <col min="6" max="6" width="13.7109375" style="2" customWidth="1"/>
    <col min="7" max="7" width="10.28515625" style="2" customWidth="1"/>
    <col min="8" max="8" width="13.28515625" style="2" customWidth="1"/>
    <col min="9" max="9" width="14.7109375" style="2" customWidth="1"/>
    <col min="10" max="10" width="36.7109375" style="2" customWidth="1"/>
    <col min="11" max="11" width="33.7109375" style="2" customWidth="1"/>
    <col min="12" max="16384" width="9.140625" style="2"/>
  </cols>
  <sheetData>
    <row r="1" spans="1:13">
      <c r="A1" s="1"/>
      <c r="B1" s="1"/>
      <c r="C1" s="1"/>
      <c r="D1" s="1"/>
      <c r="E1" s="1"/>
      <c r="H1" s="9"/>
      <c r="J1" s="13" t="s">
        <v>53</v>
      </c>
    </row>
    <row r="2" spans="1:13">
      <c r="A2" s="1"/>
      <c r="B2" s="1"/>
      <c r="C2" s="1"/>
      <c r="D2" s="1"/>
      <c r="E2" s="1"/>
      <c r="H2" s="9"/>
      <c r="J2" s="13" t="s">
        <v>19</v>
      </c>
    </row>
    <row r="3" spans="1:13">
      <c r="A3" s="1"/>
      <c r="B3" s="1"/>
      <c r="C3" s="1"/>
      <c r="D3" s="1"/>
      <c r="E3" s="1"/>
      <c r="F3" s="1"/>
      <c r="G3" s="1"/>
      <c r="H3" s="1"/>
      <c r="J3" s="13" t="s">
        <v>21</v>
      </c>
    </row>
    <row r="4" spans="1:13">
      <c r="A4" s="1"/>
      <c r="B4" s="1"/>
      <c r="C4" s="1"/>
      <c r="D4" s="1"/>
      <c r="E4" s="1"/>
      <c r="F4" s="1"/>
      <c r="G4" s="1"/>
      <c r="H4" s="1"/>
      <c r="J4" s="13" t="s">
        <v>20</v>
      </c>
    </row>
    <row r="5" spans="1:13">
      <c r="A5" s="1"/>
      <c r="B5" s="1"/>
      <c r="C5" s="1"/>
      <c r="D5" s="1"/>
      <c r="E5" s="1"/>
      <c r="F5" s="1"/>
      <c r="G5" s="1"/>
      <c r="H5" s="1"/>
      <c r="J5" s="13" t="s">
        <v>76</v>
      </c>
    </row>
    <row r="6" spans="1:13" s="10" customFormat="1" ht="15" customHeight="1">
      <c r="A6" s="18"/>
      <c r="B6" s="111" t="s">
        <v>67</v>
      </c>
      <c r="C6" s="111"/>
      <c r="D6" s="111"/>
      <c r="E6" s="111"/>
      <c r="F6" s="111"/>
      <c r="G6" s="111"/>
      <c r="H6" s="111"/>
      <c r="I6" s="111"/>
      <c r="J6" s="18"/>
      <c r="K6" s="25"/>
      <c r="L6" s="25"/>
      <c r="M6" s="25"/>
    </row>
    <row r="7" spans="1:13" ht="12.75" customHeight="1">
      <c r="A7" s="112" t="s">
        <v>25</v>
      </c>
      <c r="B7" s="112"/>
      <c r="C7" s="112"/>
      <c r="D7" s="112"/>
      <c r="E7" s="112"/>
      <c r="F7" s="112"/>
      <c r="G7" s="112"/>
      <c r="H7" s="112"/>
      <c r="I7" s="112"/>
      <c r="J7" s="112"/>
      <c r="K7" s="16"/>
      <c r="L7" s="16"/>
      <c r="M7" s="14"/>
    </row>
    <row r="8" spans="1:13">
      <c r="A8" s="1"/>
      <c r="B8" s="1"/>
      <c r="C8" s="1"/>
      <c r="D8" s="1"/>
      <c r="E8" s="1"/>
      <c r="F8" s="1"/>
      <c r="G8" s="1"/>
      <c r="H8" s="1"/>
    </row>
    <row r="9" spans="1:13" ht="15.75">
      <c r="A9" s="92" t="s">
        <v>44</v>
      </c>
      <c r="B9" s="92"/>
      <c r="C9" s="92"/>
      <c r="D9" s="92"/>
      <c r="E9" s="92"/>
      <c r="F9" s="92"/>
      <c r="G9" s="92"/>
      <c r="H9" s="92"/>
      <c r="I9" s="92"/>
      <c r="J9" s="92"/>
      <c r="K9" s="26"/>
    </row>
    <row r="10" spans="1:13" ht="12" customHeight="1">
      <c r="A10" s="92"/>
      <c r="B10" s="92"/>
      <c r="C10" s="93"/>
      <c r="D10" s="93"/>
      <c r="E10" s="93"/>
      <c r="F10" s="93"/>
      <c r="G10" s="93"/>
      <c r="H10" s="93"/>
      <c r="I10" s="94"/>
      <c r="J10" s="94"/>
      <c r="K10" s="94"/>
    </row>
    <row r="11" spans="1:13" ht="14.25" customHeight="1">
      <c r="A11" s="95" t="s">
        <v>71</v>
      </c>
      <c r="B11" s="95"/>
      <c r="C11" s="95"/>
      <c r="D11" s="95"/>
      <c r="E11" s="95"/>
      <c r="F11" s="95"/>
      <c r="G11" s="95"/>
      <c r="H11" s="95"/>
      <c r="I11" s="95"/>
      <c r="J11" s="95"/>
    </row>
    <row r="12" spans="1:13" ht="17.25" customHeight="1">
      <c r="A12" s="30"/>
      <c r="B12" s="30"/>
      <c r="C12" s="30"/>
      <c r="D12" s="34"/>
      <c r="E12" s="121" t="s">
        <v>72</v>
      </c>
      <c r="F12" s="121"/>
      <c r="G12" s="34"/>
      <c r="H12" s="30"/>
      <c r="I12" s="30"/>
      <c r="J12" s="30"/>
    </row>
    <row r="13" spans="1:13" ht="13.5" customHeight="1">
      <c r="A13" s="30"/>
      <c r="B13" s="30"/>
      <c r="C13" s="30"/>
      <c r="E13" s="97" t="s">
        <v>29</v>
      </c>
      <c r="F13" s="97"/>
      <c r="G13" s="36"/>
      <c r="H13" s="30"/>
      <c r="I13" s="30"/>
      <c r="J13" s="30"/>
    </row>
    <row r="14" spans="1:13" ht="17.25" customHeight="1">
      <c r="A14" s="30"/>
      <c r="B14" s="30"/>
      <c r="C14" s="30"/>
      <c r="E14" s="96" t="s">
        <v>26</v>
      </c>
      <c r="F14" s="96"/>
      <c r="G14" s="31"/>
      <c r="H14" s="30"/>
      <c r="I14" s="30"/>
      <c r="J14" s="30"/>
    </row>
    <row r="15" spans="1:13" ht="11.25" customHeight="1">
      <c r="A15" s="30"/>
      <c r="B15" s="30"/>
      <c r="C15" s="30"/>
      <c r="D15" s="20"/>
      <c r="E15" s="20"/>
      <c r="F15" s="20"/>
      <c r="G15" s="20"/>
      <c r="H15" s="30"/>
      <c r="I15" s="30"/>
      <c r="J15" s="30"/>
    </row>
    <row r="16" spans="1:13" ht="12" customHeight="1">
      <c r="A16" s="3"/>
      <c r="B16" s="3"/>
      <c r="C16" s="3"/>
      <c r="E16" s="51">
        <v>44020</v>
      </c>
      <c r="F16" s="21" t="s">
        <v>75</v>
      </c>
      <c r="G16" s="22" t="s">
        <v>27</v>
      </c>
      <c r="J16" s="39"/>
    </row>
    <row r="17" spans="1:11" ht="12" customHeight="1">
      <c r="A17" s="3"/>
      <c r="B17" s="3"/>
      <c r="C17" s="3"/>
      <c r="E17" s="23" t="s">
        <v>28</v>
      </c>
      <c r="F17" s="32"/>
      <c r="G17" s="32"/>
      <c r="H17" s="4"/>
    </row>
    <row r="18" spans="1:11" ht="12" customHeight="1">
      <c r="A18" s="3"/>
      <c r="B18" s="3"/>
      <c r="C18" s="5"/>
      <c r="D18" s="5"/>
      <c r="F18" s="5"/>
      <c r="G18" s="5"/>
      <c r="I18" s="38"/>
      <c r="J18" s="40" t="s">
        <v>49</v>
      </c>
    </row>
    <row r="19" spans="1:11" ht="51" customHeight="1">
      <c r="A19" s="27" t="s">
        <v>0</v>
      </c>
      <c r="B19" s="27" t="s">
        <v>23</v>
      </c>
      <c r="C19" s="27" t="s">
        <v>22</v>
      </c>
      <c r="D19" s="28" t="s">
        <v>1</v>
      </c>
      <c r="E19" s="28" t="s">
        <v>2</v>
      </c>
      <c r="F19" s="29" t="s">
        <v>3</v>
      </c>
      <c r="G19" s="28" t="s">
        <v>24</v>
      </c>
      <c r="H19" s="29" t="s">
        <v>41</v>
      </c>
      <c r="I19" s="28" t="s">
        <v>52</v>
      </c>
      <c r="J19" s="28" t="s">
        <v>38</v>
      </c>
    </row>
    <row r="20" spans="1:11" ht="10.5" customHeight="1">
      <c r="A20" s="12">
        <v>1</v>
      </c>
      <c r="B20" s="12">
        <v>2</v>
      </c>
      <c r="C20" s="12">
        <v>3</v>
      </c>
      <c r="D20" s="12">
        <v>4</v>
      </c>
      <c r="E20" s="12">
        <v>5</v>
      </c>
      <c r="F20" s="12" t="s">
        <v>39</v>
      </c>
      <c r="G20" s="12" t="s">
        <v>40</v>
      </c>
      <c r="H20" s="12">
        <v>8</v>
      </c>
      <c r="I20" s="12">
        <v>9</v>
      </c>
      <c r="J20" s="12">
        <v>10</v>
      </c>
    </row>
    <row r="21" spans="1:11" ht="38.25" customHeight="1">
      <c r="A21" s="53" t="s">
        <v>57</v>
      </c>
      <c r="B21" s="58" t="s">
        <v>58</v>
      </c>
      <c r="C21" s="54" t="s">
        <v>59</v>
      </c>
      <c r="D21" s="100">
        <v>1.7</v>
      </c>
      <c r="E21" s="100">
        <v>0.5</v>
      </c>
      <c r="F21" s="100">
        <f>E21/D21*100</f>
        <v>29.411764705882355</v>
      </c>
      <c r="G21" s="102">
        <f>E21-D21</f>
        <v>-1.2</v>
      </c>
      <c r="H21" s="60"/>
      <c r="I21" s="61" t="s">
        <v>66</v>
      </c>
      <c r="J21" s="62" t="s">
        <v>86</v>
      </c>
    </row>
    <row r="22" spans="1:11" ht="12.75" hidden="1" customHeight="1">
      <c r="A22" s="53"/>
      <c r="B22" s="53"/>
      <c r="C22" s="54"/>
      <c r="D22" s="108"/>
      <c r="E22" s="108"/>
      <c r="F22" s="108"/>
      <c r="G22" s="103"/>
      <c r="H22" s="60"/>
      <c r="I22" s="63"/>
      <c r="J22" s="62" t="s">
        <v>86</v>
      </c>
    </row>
    <row r="23" spans="1:11" ht="12.75" hidden="1" customHeight="1">
      <c r="A23" s="53"/>
      <c r="B23" s="53"/>
      <c r="C23" s="54"/>
      <c r="D23" s="101"/>
      <c r="E23" s="101"/>
      <c r="F23" s="101"/>
      <c r="G23" s="104"/>
      <c r="H23" s="60"/>
      <c r="I23" s="63"/>
      <c r="J23" s="62" t="s">
        <v>86</v>
      </c>
    </row>
    <row r="24" spans="1:11" ht="27.75" customHeight="1">
      <c r="A24" s="53"/>
      <c r="B24" s="53"/>
      <c r="C24" s="54" t="s">
        <v>60</v>
      </c>
      <c r="D24" s="100">
        <v>1.9</v>
      </c>
      <c r="E24" s="118">
        <v>0.5</v>
      </c>
      <c r="F24" s="100">
        <f>E24/D24*100</f>
        <v>26.315789473684209</v>
      </c>
      <c r="G24" s="102">
        <f>E24-D24</f>
        <v>-1.4</v>
      </c>
      <c r="H24" s="60"/>
      <c r="I24" s="61" t="s">
        <v>66</v>
      </c>
      <c r="J24" s="62" t="s">
        <v>86</v>
      </c>
    </row>
    <row r="25" spans="1:11" ht="12.75" hidden="1" customHeight="1">
      <c r="A25" s="53"/>
      <c r="B25" s="53" t="s">
        <v>33</v>
      </c>
      <c r="C25" s="54" t="s">
        <v>35</v>
      </c>
      <c r="D25" s="108"/>
      <c r="E25" s="119"/>
      <c r="F25" s="108"/>
      <c r="G25" s="103"/>
      <c r="H25" s="65"/>
      <c r="I25" s="63"/>
      <c r="J25" s="64"/>
    </row>
    <row r="26" spans="1:11" hidden="1">
      <c r="A26" s="53"/>
      <c r="B26" s="53" t="s">
        <v>33</v>
      </c>
      <c r="C26" s="54" t="s">
        <v>35</v>
      </c>
      <c r="D26" s="101"/>
      <c r="E26" s="120"/>
      <c r="F26" s="101"/>
      <c r="G26" s="104"/>
      <c r="H26" s="65"/>
      <c r="I26" s="63"/>
      <c r="J26" s="64"/>
    </row>
    <row r="27" spans="1:11" ht="12.75" customHeight="1">
      <c r="A27" s="53"/>
      <c r="B27" s="53"/>
      <c r="C27" s="55" t="s">
        <v>37</v>
      </c>
      <c r="D27" s="56">
        <f>SUM(D21:D26)</f>
        <v>3.5999999999999996</v>
      </c>
      <c r="E27" s="56">
        <f t="shared" ref="E27" si="0">SUM(E21:E26)</f>
        <v>1</v>
      </c>
      <c r="F27" s="56">
        <f>E27/D27*100</f>
        <v>27.777777777777779</v>
      </c>
      <c r="G27" s="56">
        <f>E27-D27</f>
        <v>-2.5999999999999996</v>
      </c>
      <c r="H27" s="65"/>
      <c r="I27" s="98"/>
      <c r="J27" s="99"/>
    </row>
    <row r="28" spans="1:11" ht="32.25" customHeight="1">
      <c r="A28" s="53" t="s">
        <v>61</v>
      </c>
      <c r="B28" s="57" t="s">
        <v>62</v>
      </c>
      <c r="C28" s="54" t="s">
        <v>59</v>
      </c>
      <c r="D28" s="100">
        <v>5.2</v>
      </c>
      <c r="E28" s="100">
        <v>4.0999999999999996</v>
      </c>
      <c r="F28" s="100">
        <f>E28/D28*100</f>
        <v>78.84615384615384</v>
      </c>
      <c r="G28" s="100">
        <f>E28-D28</f>
        <v>-1.1000000000000005</v>
      </c>
      <c r="H28" s="65"/>
      <c r="I28" s="61" t="s">
        <v>66</v>
      </c>
      <c r="J28" s="68" t="s">
        <v>73</v>
      </c>
    </row>
    <row r="29" spans="1:11" ht="36.75" hidden="1" customHeight="1">
      <c r="A29" s="53"/>
      <c r="B29" s="53" t="s">
        <v>36</v>
      </c>
      <c r="C29" s="54" t="s">
        <v>34</v>
      </c>
      <c r="D29" s="101"/>
      <c r="E29" s="101"/>
      <c r="F29" s="101"/>
      <c r="G29" s="101"/>
      <c r="H29" s="65"/>
      <c r="I29" s="63"/>
      <c r="J29" s="68" t="str">
        <f t="shared" ref="J28:J29" si="1">$J$24</f>
        <v>Lėšos naudotos pagal galimybes (dėl COVID-19) ir poreikį.</v>
      </c>
    </row>
    <row r="30" spans="1:11" ht="33.75" customHeight="1">
      <c r="A30" s="53"/>
      <c r="B30" s="53"/>
      <c r="C30" s="54" t="s">
        <v>60</v>
      </c>
      <c r="D30" s="66">
        <v>24.6</v>
      </c>
      <c r="E30" s="66">
        <v>17.100000000000001</v>
      </c>
      <c r="F30" s="66">
        <f>E30/D30*100</f>
        <v>69.512195121951223</v>
      </c>
      <c r="G30" s="66">
        <f>E30-D30</f>
        <v>-7.5</v>
      </c>
      <c r="H30" s="65"/>
      <c r="I30" s="61" t="s">
        <v>66</v>
      </c>
      <c r="J30" s="68" t="str">
        <f>$J$24</f>
        <v>Lėšos naudotos pagal galimybes (dėl COVID-19) ir poreikį.</v>
      </c>
      <c r="K30" s="59"/>
    </row>
    <row r="31" spans="1:11" ht="12.75" customHeight="1">
      <c r="A31" s="53"/>
      <c r="B31" s="53"/>
      <c r="C31" s="55" t="s">
        <v>37</v>
      </c>
      <c r="D31" s="56">
        <f>D28+D30</f>
        <v>29.8</v>
      </c>
      <c r="E31" s="56">
        <f>E28+E30</f>
        <v>21.200000000000003</v>
      </c>
      <c r="F31" s="56">
        <f>E31/D31*100</f>
        <v>71.140939597315452</v>
      </c>
      <c r="G31" s="56">
        <f>E31-D31</f>
        <v>-8.5999999999999979</v>
      </c>
      <c r="H31" s="65"/>
      <c r="I31" s="98"/>
      <c r="J31" s="99"/>
    </row>
    <row r="32" spans="1:11" ht="42" customHeight="1">
      <c r="A32" s="53" t="s">
        <v>63</v>
      </c>
      <c r="B32" s="57" t="s">
        <v>64</v>
      </c>
      <c r="C32" s="54" t="s">
        <v>60</v>
      </c>
      <c r="D32" s="67">
        <v>25.2</v>
      </c>
      <c r="E32" s="67">
        <v>19.899999999999999</v>
      </c>
      <c r="F32" s="67">
        <f>E32/D32*100</f>
        <v>78.968253968253961</v>
      </c>
      <c r="G32" s="67">
        <f>E32-D32</f>
        <v>-5.3000000000000007</v>
      </c>
      <c r="H32" s="65"/>
      <c r="I32" s="61" t="s">
        <v>66</v>
      </c>
      <c r="J32" s="68" t="s">
        <v>73</v>
      </c>
    </row>
    <row r="33" spans="1:11" ht="15" customHeight="1">
      <c r="A33" s="53"/>
      <c r="B33" s="57"/>
      <c r="C33" s="54" t="s">
        <v>65</v>
      </c>
      <c r="D33" s="66">
        <v>1.1000000000000001</v>
      </c>
      <c r="E33" s="66">
        <v>0.2</v>
      </c>
      <c r="F33" s="66">
        <f>E33/D33*100</f>
        <v>18.181818181818183</v>
      </c>
      <c r="G33" s="66">
        <f>E33-D33</f>
        <v>-0.90000000000000013</v>
      </c>
      <c r="H33" s="65"/>
      <c r="I33" s="61" t="s">
        <v>66</v>
      </c>
      <c r="J33" s="68" t="s">
        <v>73</v>
      </c>
    </row>
    <row r="34" spans="1:11" ht="12.75" customHeight="1">
      <c r="A34" s="35"/>
      <c r="B34" s="35"/>
      <c r="C34" s="11" t="s">
        <v>37</v>
      </c>
      <c r="D34" s="41">
        <f>D32+D33</f>
        <v>26.3</v>
      </c>
      <c r="E34" s="41">
        <f>E32+E33</f>
        <v>20.099999999999998</v>
      </c>
      <c r="F34" s="41">
        <f>E34/D34*100</f>
        <v>76.425855513307965</v>
      </c>
      <c r="G34" s="41">
        <f>E34-D34</f>
        <v>-6.2000000000000028</v>
      </c>
      <c r="H34" s="6"/>
      <c r="I34" s="116"/>
      <c r="J34" s="117"/>
    </row>
    <row r="35" spans="1:11" ht="23.25" customHeight="1">
      <c r="A35" s="109" t="s">
        <v>77</v>
      </c>
      <c r="B35" s="109"/>
      <c r="C35" s="109"/>
      <c r="D35" s="109"/>
      <c r="E35" s="109"/>
      <c r="F35" s="109"/>
      <c r="G35" s="109"/>
      <c r="H35" s="109"/>
      <c r="I35" s="109"/>
      <c r="J35" s="109"/>
    </row>
    <row r="36" spans="1:11" ht="12.75" customHeight="1">
      <c r="A36" s="110" t="s">
        <v>54</v>
      </c>
      <c r="B36" s="110"/>
      <c r="C36" s="110"/>
      <c r="D36" s="110"/>
      <c r="E36" s="110"/>
      <c r="F36" s="110"/>
      <c r="G36" s="110"/>
      <c r="H36" s="110"/>
      <c r="I36" s="110"/>
      <c r="J36" s="110"/>
    </row>
    <row r="38" spans="1:11" s="15" customFormat="1" ht="16.5" customHeight="1">
      <c r="A38" s="52"/>
      <c r="B38" s="42" t="s">
        <v>74</v>
      </c>
      <c r="C38" s="43"/>
      <c r="D38" s="43"/>
      <c r="E38" s="113"/>
      <c r="F38" s="113"/>
      <c r="G38" s="42"/>
      <c r="H38" s="43"/>
      <c r="I38" s="43"/>
      <c r="J38" s="44" t="s">
        <v>68</v>
      </c>
    </row>
    <row r="39" spans="1:11" s="15" customFormat="1" ht="12" customHeight="1">
      <c r="A39" s="114" t="s">
        <v>30</v>
      </c>
      <c r="B39" s="115"/>
      <c r="C39" s="115"/>
      <c r="D39" s="19"/>
      <c r="E39" s="107" t="s">
        <v>31</v>
      </c>
      <c r="F39" s="107"/>
      <c r="G39" s="37"/>
      <c r="I39" s="107" t="s">
        <v>32</v>
      </c>
      <c r="J39" s="107"/>
    </row>
    <row r="40" spans="1:11" s="15" customFormat="1" ht="15.75" customHeight="1">
      <c r="A40" s="24"/>
      <c r="B40" s="45" t="s">
        <v>70</v>
      </c>
      <c r="C40" s="45"/>
      <c r="D40" s="46"/>
      <c r="E40" s="45"/>
      <c r="F40" s="47"/>
      <c r="G40" s="48"/>
      <c r="H40" s="49"/>
      <c r="I40" s="49"/>
      <c r="J40" s="49" t="s">
        <v>69</v>
      </c>
    </row>
    <row r="41" spans="1:11" s="17" customFormat="1" ht="24" customHeight="1">
      <c r="A41" s="105" t="s">
        <v>48</v>
      </c>
      <c r="B41" s="106"/>
      <c r="C41" s="106"/>
      <c r="D41" s="33"/>
      <c r="E41" s="107" t="s">
        <v>31</v>
      </c>
      <c r="F41" s="107"/>
      <c r="G41" s="37"/>
      <c r="I41" s="107" t="s">
        <v>32</v>
      </c>
      <c r="J41" s="107"/>
    </row>
    <row r="42" spans="1:11">
      <c r="D42" s="50"/>
      <c r="E42" s="50"/>
    </row>
    <row r="43" spans="1:11">
      <c r="D43" s="50"/>
      <c r="E43" s="50"/>
    </row>
    <row r="44" spans="1:11" ht="15" customHeight="1">
      <c r="A44" s="1" t="s">
        <v>78</v>
      </c>
    </row>
    <row r="46" spans="1:11" ht="60" customHeight="1">
      <c r="A46" s="83" t="s">
        <v>50</v>
      </c>
      <c r="B46" s="88" t="s">
        <v>51</v>
      </c>
      <c r="C46" s="89"/>
      <c r="D46" s="7"/>
      <c r="E46" s="7"/>
      <c r="F46" s="7"/>
      <c r="G46" s="7"/>
      <c r="H46" s="7"/>
      <c r="I46" s="7"/>
      <c r="K46" s="7"/>
    </row>
    <row r="47" spans="1:11" s="1" customFormat="1" ht="15">
      <c r="A47" s="73" t="s">
        <v>4</v>
      </c>
      <c r="B47" s="71" t="s">
        <v>12</v>
      </c>
      <c r="C47" s="74"/>
      <c r="D47" s="7"/>
      <c r="E47" s="7"/>
      <c r="F47" s="7"/>
      <c r="G47" s="7"/>
      <c r="H47" s="7"/>
      <c r="I47" s="7"/>
      <c r="J47" s="7"/>
      <c r="K47" s="7"/>
    </row>
    <row r="48" spans="1:11" ht="15">
      <c r="A48" s="75" t="s">
        <v>42</v>
      </c>
      <c r="B48" s="70" t="s">
        <v>18</v>
      </c>
      <c r="C48" s="76"/>
      <c r="D48" s="7"/>
      <c r="E48" s="7"/>
      <c r="F48" s="7"/>
      <c r="G48" s="7"/>
      <c r="H48" s="7"/>
      <c r="I48" s="7"/>
      <c r="J48" s="7"/>
      <c r="K48" s="7"/>
    </row>
    <row r="49" spans="1:11" ht="15">
      <c r="A49" s="79" t="s">
        <v>5</v>
      </c>
      <c r="B49" s="69" t="s">
        <v>14</v>
      </c>
      <c r="C49" s="80"/>
      <c r="D49" s="7"/>
      <c r="E49" s="7"/>
      <c r="F49" s="7"/>
      <c r="G49" s="7"/>
      <c r="H49" s="7"/>
      <c r="I49" s="7"/>
      <c r="J49" s="7"/>
      <c r="K49" s="7"/>
    </row>
    <row r="50" spans="1:11" ht="15">
      <c r="A50" s="77" t="s">
        <v>43</v>
      </c>
      <c r="B50" s="72" t="s">
        <v>55</v>
      </c>
      <c r="C50" s="78"/>
      <c r="D50" s="7"/>
      <c r="E50" s="7"/>
      <c r="F50" s="7"/>
      <c r="G50" s="7"/>
      <c r="H50" s="7"/>
      <c r="I50" s="7"/>
      <c r="J50" s="7"/>
      <c r="K50" s="7"/>
    </row>
    <row r="51" spans="1:11" s="1" customFormat="1" ht="15">
      <c r="A51" s="73" t="s">
        <v>6</v>
      </c>
      <c r="B51" s="71" t="s">
        <v>47</v>
      </c>
      <c r="C51" s="74"/>
      <c r="D51" s="7"/>
      <c r="E51" s="7"/>
      <c r="F51" s="7"/>
      <c r="G51" s="7"/>
      <c r="H51" s="7"/>
      <c r="I51" s="7"/>
      <c r="J51" s="7"/>
      <c r="K51" s="7"/>
    </row>
    <row r="52" spans="1:11" ht="15">
      <c r="A52" s="75" t="s">
        <v>7</v>
      </c>
      <c r="B52" s="85" t="s">
        <v>79</v>
      </c>
      <c r="C52" s="76"/>
      <c r="D52" s="7"/>
      <c r="E52" s="7"/>
      <c r="F52" s="7"/>
      <c r="G52" s="7"/>
      <c r="H52" s="7"/>
      <c r="I52" s="7"/>
      <c r="J52" s="7"/>
      <c r="K52" s="7"/>
    </row>
    <row r="53" spans="1:11" ht="15">
      <c r="A53" s="79" t="s">
        <v>8</v>
      </c>
      <c r="B53" s="84" t="s">
        <v>80</v>
      </c>
      <c r="C53" s="80"/>
      <c r="D53" s="7"/>
      <c r="E53" s="7"/>
      <c r="F53" s="7"/>
      <c r="G53" s="7"/>
      <c r="H53" s="7"/>
      <c r="I53" s="7"/>
      <c r="J53" s="7"/>
      <c r="K53" s="7"/>
    </row>
    <row r="54" spans="1:11" ht="15">
      <c r="A54" s="79" t="s">
        <v>9</v>
      </c>
      <c r="B54" s="69" t="s">
        <v>56</v>
      </c>
      <c r="C54" s="80"/>
      <c r="D54" s="7"/>
      <c r="E54" s="7"/>
      <c r="F54" s="7"/>
      <c r="G54" s="7"/>
      <c r="H54" s="7"/>
      <c r="I54" s="7"/>
      <c r="J54" s="7"/>
      <c r="K54" s="7"/>
    </row>
    <row r="55" spans="1:11" ht="25.5" customHeight="1">
      <c r="A55" s="79" t="s">
        <v>10</v>
      </c>
      <c r="B55" s="90" t="s">
        <v>13</v>
      </c>
      <c r="C55" s="91"/>
    </row>
    <row r="56" spans="1:11" ht="12.75">
      <c r="A56" s="79" t="s">
        <v>11</v>
      </c>
      <c r="B56" s="69" t="s">
        <v>45</v>
      </c>
      <c r="C56" s="81"/>
    </row>
    <row r="57" spans="1:11" ht="12.75">
      <c r="A57" s="79" t="s">
        <v>15</v>
      </c>
      <c r="B57" s="84" t="s">
        <v>46</v>
      </c>
      <c r="C57" s="81"/>
    </row>
    <row r="58" spans="1:11" ht="12.75">
      <c r="A58" s="79" t="s">
        <v>16</v>
      </c>
      <c r="B58" s="69" t="s">
        <v>81</v>
      </c>
      <c r="C58" s="81"/>
    </row>
    <row r="59" spans="1:11" ht="12.75">
      <c r="A59" s="77" t="s">
        <v>17</v>
      </c>
      <c r="B59" s="72" t="s">
        <v>55</v>
      </c>
      <c r="C59" s="82"/>
    </row>
    <row r="60" spans="1:11" ht="12.75">
      <c r="A60" s="10"/>
      <c r="B60" s="8"/>
    </row>
    <row r="61" spans="1:11" ht="12.75">
      <c r="A61" s="87" t="s">
        <v>82</v>
      </c>
      <c r="B61" s="86"/>
      <c r="C61" s="86"/>
      <c r="D61" s="86"/>
      <c r="E61" s="86"/>
      <c r="F61" s="86"/>
    </row>
    <row r="62" spans="1:11" ht="12.75">
      <c r="A62" s="87" t="s">
        <v>83</v>
      </c>
      <c r="B62" s="86"/>
      <c r="C62" s="86"/>
      <c r="D62" s="86"/>
      <c r="E62" s="86"/>
      <c r="F62" s="86"/>
    </row>
    <row r="63" spans="1:11">
      <c r="A63" s="86" t="s">
        <v>84</v>
      </c>
      <c r="B63" s="86"/>
      <c r="C63" s="86"/>
      <c r="D63" s="86"/>
      <c r="E63" s="86"/>
      <c r="F63" s="86"/>
    </row>
    <row r="64" spans="1:11" ht="12.75">
      <c r="A64" s="87" t="s">
        <v>85</v>
      </c>
      <c r="B64" s="86"/>
      <c r="C64" s="86"/>
      <c r="D64" s="86"/>
      <c r="E64" s="86"/>
      <c r="F64" s="86"/>
    </row>
  </sheetData>
  <mergeCells count="34">
    <mergeCell ref="B6:I6"/>
    <mergeCell ref="A7:J7"/>
    <mergeCell ref="E38:F38"/>
    <mergeCell ref="A39:C39"/>
    <mergeCell ref="E39:F39"/>
    <mergeCell ref="G24:G26"/>
    <mergeCell ref="D21:D23"/>
    <mergeCell ref="D24:D26"/>
    <mergeCell ref="I31:J31"/>
    <mergeCell ref="I34:J34"/>
    <mergeCell ref="E24:E26"/>
    <mergeCell ref="F24:F26"/>
    <mergeCell ref="E12:F12"/>
    <mergeCell ref="I39:J39"/>
    <mergeCell ref="E21:E23"/>
    <mergeCell ref="F21:F23"/>
    <mergeCell ref="A35:J35"/>
    <mergeCell ref="A36:J36"/>
    <mergeCell ref="B46:C46"/>
    <mergeCell ref="B55:C55"/>
    <mergeCell ref="A10:K10"/>
    <mergeCell ref="A9:J9"/>
    <mergeCell ref="A11:J11"/>
    <mergeCell ref="E14:F14"/>
    <mergeCell ref="E13:F13"/>
    <mergeCell ref="I27:J27"/>
    <mergeCell ref="D28:D29"/>
    <mergeCell ref="E28:E29"/>
    <mergeCell ref="F28:F29"/>
    <mergeCell ref="G28:G29"/>
    <mergeCell ref="G21:G23"/>
    <mergeCell ref="A41:C41"/>
    <mergeCell ref="E41:F41"/>
    <mergeCell ref="I41:J4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 r:id="rId1"/>
  <headerFooter differentFirst="1">
    <oddHeader>&amp;C&amp;"Times,Paprastas"&amp;P</oddHead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Forma Nr. 6</vt:lpstr>
      <vt:lpstr>'Forma Nr. 6'!Print_Area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Vaida Valuntiene</cp:lastModifiedBy>
  <cp:lastPrinted>2019-07-10T05:20:46Z</cp:lastPrinted>
  <dcterms:created xsi:type="dcterms:W3CDTF">2018-10-05T12:59:33Z</dcterms:created>
  <dcterms:modified xsi:type="dcterms:W3CDTF">2020-07-10T08:01:27Z</dcterms:modified>
</cp:coreProperties>
</file>