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272" i="1" l="1"/>
  <c r="B272" i="1"/>
  <c r="C272" i="1"/>
  <c r="D272" i="1"/>
  <c r="E272" i="1"/>
  <c r="F272" i="1"/>
  <c r="G272" i="1"/>
  <c r="J45" i="1" l="1"/>
  <c r="K45" i="1"/>
  <c r="L45" i="1"/>
  <c r="I45" i="1"/>
  <c r="L44" i="1" l="1"/>
  <c r="L43" i="1" s="1"/>
  <c r="L42" i="1" s="1"/>
  <c r="K44" i="1"/>
  <c r="K43" i="1" s="1"/>
  <c r="K42" i="1" s="1"/>
  <c r="J44" i="1"/>
  <c r="J43" i="1" s="1"/>
  <c r="J42" i="1" s="1"/>
  <c r="I44" i="1"/>
  <c r="I43" i="1" s="1"/>
  <c r="I42" i="1" s="1"/>
  <c r="L40" i="1"/>
  <c r="L39" i="1" s="1"/>
  <c r="L38" i="1" s="1"/>
  <c r="K40" i="1"/>
  <c r="K39" i="1" s="1"/>
  <c r="K38" i="1" s="1"/>
  <c r="J40" i="1"/>
  <c r="J39" i="1" s="1"/>
  <c r="J38" i="1" s="1"/>
  <c r="I40" i="1"/>
  <c r="I39" i="1" s="1"/>
  <c r="I38" i="1" s="1"/>
  <c r="L36" i="1"/>
  <c r="K36" i="1"/>
  <c r="J36" i="1"/>
  <c r="I36" i="1"/>
  <c r="L34" i="1"/>
  <c r="L33" i="1" s="1"/>
  <c r="L32" i="1" s="1"/>
  <c r="K34" i="1"/>
  <c r="K33" i="1" s="1"/>
  <c r="K32" i="1" s="1"/>
  <c r="J34" i="1"/>
  <c r="J33" i="1" s="1"/>
  <c r="J32" i="1" s="1"/>
  <c r="I34" i="1"/>
  <c r="I33" i="1" s="1"/>
  <c r="I32" i="1" s="1"/>
  <c r="L31" i="1" l="1"/>
  <c r="K31" i="1"/>
  <c r="K30" i="1" s="1"/>
  <c r="J31" i="1"/>
  <c r="J30" i="1" s="1"/>
  <c r="I31" i="1"/>
  <c r="I30" i="1" s="1"/>
  <c r="L30" i="1" l="1"/>
  <c r="L273" i="1" s="1"/>
  <c r="J273" i="1"/>
  <c r="K273" i="1"/>
  <c r="I273" i="1" l="1"/>
</calcChain>
</file>

<file path=xl/sharedStrings.xml><?xml version="1.0" encoding="utf-8"?>
<sst xmlns="http://schemas.openxmlformats.org/spreadsheetml/2006/main" count="290" uniqueCount="183">
  <si>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</si>
  <si>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</si>
  <si>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</si>
  <si>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</si>
  <si>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</si>
  <si>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</si>
  <si>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(įstaigos pavadinimas, kodas Juridinių asmenų registre, adresas)</t>
  </si>
  <si>
    <t>BIUDŽETO IŠLAIDŲ SĄMATOS VYKDYMO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</si>
  <si>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</si>
  <si>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</si>
  <si>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</si>
  <si>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</si>
  <si>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</si>
  <si>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</si>
  <si>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</si>
  <si>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Priemonės</t>
  </si>
  <si>
    <t>Įstaigos</t>
  </si>
  <si>
    <t>Programos</t>
  </si>
  <si>
    <t>Finansavimo šaltinio</t>
  </si>
  <si>
    <t>Priemonė: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</si>
  <si>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</si>
  <si>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</si>
  <si>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</si>
  <si>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</si>
  <si>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</si>
  <si>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</si>
  <si>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</si>
  <si>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</si>
  <si>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</si>
  <si>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</si>
  <si>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</si>
  <si>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</si>
  <si>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</si>
  <si>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</si>
  <si>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</si>
  <si>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</si>
  <si>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</si>
  <si>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</si>
  <si>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</si>
  <si>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</si>
  <si>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</si>
  <si>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</si>
  <si>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</si>
  <si>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</si>
  <si>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</si>
  <si>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</si>
  <si>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</si>
  <si>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</si>
  <si>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</si>
  <si>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</si>
  <si>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</si>
  <si>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</si>
  <si>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</si>
  <si>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</si>
  <si>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</si>
  <si>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</si>
  <si>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</si>
  <si>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</si>
  <si>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</si>
  <si>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</si>
  <si>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</si>
  <si>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</si>
  <si>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</si>
  <si>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</si>
  <si>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</si>
  <si>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</si>
  <si>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</si>
  <si>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</si>
  <si>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</si>
  <si>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</si>
  <si>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</si>
  <si>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</si>
  <si>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</si>
  <si>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</si>
  <si>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</si>
  <si>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</si>
  <si>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</si>
  <si>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</si>
  <si>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</si>
  <si>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</si>
  <si>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</si>
  <si>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</si>
  <si>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</si>
  <si>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</si>
  <si>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</si>
  <si>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</si>
  <si>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</si>
  <si>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</si>
  <si>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</si>
  <si>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</si>
  <si>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</si>
  <si>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</si>
  <si>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</si>
  <si>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</si>
  <si>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</si>
  <si>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</si>
  <si>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</si>
  <si>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</si>
  <si>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</si>
  <si>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</si>
  <si>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</si>
  <si>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</si>
  <si>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</si>
  <si>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</si>
  <si>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</si>
  <si>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</si>
  <si>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</si>
  <si>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</si>
  <si>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</si>
  <si>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</si>
  <si>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</si>
  <si>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</si>
  <si>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</si>
  <si>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</si>
  <si>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</si>
  <si>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</si>
  <si>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</si>
  <si>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</si>
  <si>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</si>
  <si>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</si>
  <si>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</si>
  <si>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</si>
  <si>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</si>
  <si>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</si>
  <si>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</si>
  <si>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</si>
  <si>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</si>
  <si>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</si>
  <si>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</si>
  <si>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</si>
  <si>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</si>
  <si>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</si>
  <si>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</si>
  <si>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</si>
  <si>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</si>
  <si>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</si>
  <si>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</si>
  <si>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</si>
  <si>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</si>
  <si>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</si>
  <si>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</si>
  <si>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</si>
  <si>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</si>
  <si>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</si>
  <si>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</si>
  <si>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</si>
  <si>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</si>
  <si>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</si>
  <si>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</si>
  <si>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</si>
  <si>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</si>
  <si>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</si>
  <si>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</si>
  <si>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</si>
  <si>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</si>
  <si>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</si>
  <si>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</si>
  <si>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</si>
  <si>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</si>
  <si>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</si>
  <si>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</si>
  <si>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</si>
  <si>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</si>
  <si>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</si>
  <si>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</si>
  <si>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</si>
  <si>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</si>
  <si>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</si>
  <si>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</si>
  <si>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</si>
  <si>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</si>
  <si>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</si>
  <si>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</si>
  <si>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</si>
  <si>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</si>
  <si>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</si>
  <si>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</si>
  <si>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Kreditor. 2019</t>
  </si>
  <si>
    <t>Parovėjos seniūnija 188643381 Parovėjos k., Biržų r.</t>
  </si>
  <si>
    <t>Daiva Juozaitienė</t>
  </si>
  <si>
    <t>2020 m. birželio 30 d.</t>
  </si>
  <si>
    <t>2020 m. liepos 3 d. Nr. B1-2257</t>
  </si>
  <si>
    <t>Seniūnė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</si>
</sst>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83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3" xfId="1" applyFont="1" applyFill="1" applyBorder="1" applyAlignment="1" applyProtection="1">
      <alignment vertical="top" wrapText="1"/>
    </xf>
    <xf numFmtId="0" fontId="121" fillId="0" borderId="2" xfId="1" applyFont="1" applyFill="1" applyBorder="1" applyAlignment="1" applyProtection="1">
      <alignment vertical="center" wrapText="1"/>
    </xf>
    <xf numFmtId="0" fontId="122" fillId="0" borderId="9" xfId="1" applyFont="1" applyFill="1" applyBorder="1" applyAlignment="1" applyProtection="1">
      <alignment vertical="top" wrapText="1"/>
    </xf>
    <xf numFmtId="2" fontId="123" fillId="2" borderId="6" xfId="1" applyNumberFormat="1" applyFont="1" applyFill="1" applyBorder="1" applyAlignment="1" applyProtection="1">
      <alignment horizontal="right" vertical="center" wrapText="1"/>
    </xf>
    <xf numFmtId="2" fontId="124" fillId="2" borderId="12" xfId="1" applyNumberFormat="1" applyFont="1" applyFill="1" applyBorder="1" applyAlignment="1" applyProtection="1">
      <alignment horizontal="right" vertical="center" wrapText="1"/>
    </xf>
    <xf numFmtId="2" fontId="125" fillId="2" borderId="16" xfId="1" applyNumberFormat="1" applyFont="1" applyFill="1" applyBorder="1" applyAlignment="1" applyProtection="1">
      <alignment horizontal="right" vertical="center" wrapText="1"/>
    </xf>
    <xf numFmtId="0" fontId="126" fillId="0" borderId="6" xfId="1" applyFont="1" applyFill="1" applyBorder="1" applyAlignment="1" applyProtection="1">
      <alignment vertical="top" wrapText="1"/>
    </xf>
    <xf numFmtId="0" fontId="127" fillId="0" borderId="9" xfId="1" applyFont="1" applyFill="1" applyBorder="1" applyAlignment="1" applyProtection="1">
      <alignment vertical="top" wrapText="1"/>
    </xf>
    <xf numFmtId="0" fontId="128" fillId="0" borderId="3" xfId="1" applyFont="1" applyFill="1" applyBorder="1" applyAlignment="1" applyProtection="1">
      <alignment horizontal="center" vertical="top" wrapText="1"/>
    </xf>
    <xf numFmtId="0" fontId="129" fillId="0" borderId="3" xfId="1" applyFont="1" applyFill="1" applyBorder="1" applyAlignment="1" applyProtection="1">
      <alignment horizontal="center" vertical="top" wrapText="1"/>
    </xf>
    <xf numFmtId="0" fontId="130" fillId="0" borderId="0" xfId="1" applyFont="1" applyFill="1" applyBorder="1" applyAlignment="1" applyProtection="1">
      <alignment vertical="top" wrapText="1"/>
    </xf>
    <xf numFmtId="0" fontId="131" fillId="0" borderId="15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14" xfId="1" applyFont="1" applyFill="1" applyBorder="1" applyAlignment="1" applyProtection="1">
      <alignment vertical="center" wrapText="1"/>
    </xf>
    <xf numFmtId="2" fontId="134" fillId="2" borderId="9" xfId="1" applyNumberFormat="1" applyFont="1" applyFill="1" applyBorder="1" applyAlignment="1" applyProtection="1">
      <alignment horizontal="right" vertical="center"/>
    </xf>
    <xf numFmtId="0" fontId="135" fillId="0" borderId="4" xfId="1" applyFont="1" applyFill="1" applyBorder="1" applyAlignment="1" applyProtection="1">
      <alignment vertical="top" wrapText="1"/>
    </xf>
    <xf numFmtId="2" fontId="136" fillId="2" borderId="10" xfId="1" applyNumberFormat="1" applyFont="1" applyFill="1" applyBorder="1" applyAlignment="1" applyProtection="1">
      <alignment horizontal="right" vertical="center" wrapText="1"/>
    </xf>
    <xf numFmtId="2" fontId="137" fillId="0" borderId="8" xfId="1" applyNumberFormat="1" applyFont="1" applyFill="1" applyBorder="1" applyAlignment="1" applyProtection="1">
      <alignment horizontal="right" vertical="center" wrapText="1"/>
    </xf>
    <xf numFmtId="0" fontId="138" fillId="0" borderId="5" xfId="1" applyFont="1" applyFill="1" applyBorder="1" applyAlignment="1" applyProtection="1">
      <alignment vertical="top" wrapText="1"/>
    </xf>
    <xf numFmtId="0" fontId="139" fillId="0" borderId="10" xfId="1" applyFont="1" applyFill="1" applyBorder="1" applyAlignment="1" applyProtection="1">
      <alignment vertical="top" wrapText="1"/>
    </xf>
    <xf numFmtId="0" fontId="140" fillId="0" borderId="11" xfId="1" applyFont="1" applyFill="1" applyBorder="1" applyAlignment="1" applyProtection="1">
      <alignment vertical="top" wrapText="1"/>
    </xf>
    <xf numFmtId="0" fontId="141" fillId="0" borderId="11" xfId="1" applyFont="1" applyFill="1" applyBorder="1" applyAlignment="1" applyProtection="1">
      <alignment horizontal="center" vertical="top" wrapText="1"/>
    </xf>
    <xf numFmtId="0" fontId="142" fillId="0" borderId="8" xfId="1" applyFont="1" applyFill="1" applyBorder="1" applyAlignment="1" applyProtection="1">
      <alignment vertical="top" wrapText="1"/>
    </xf>
    <xf numFmtId="0" fontId="143" fillId="0" borderId="13" xfId="1" applyFont="1" applyFill="1" applyBorder="1" applyAlignment="1" applyProtection="1">
      <alignment horizontal="center" vertical="top" wrapText="1"/>
    </xf>
    <xf numFmtId="0" fontId="144" fillId="0" borderId="7" xfId="1" applyFont="1" applyFill="1" applyBorder="1" applyAlignment="1" applyProtection="1">
      <alignment vertical="top" wrapText="1"/>
    </xf>
    <xf numFmtId="2" fontId="145" fillId="0" borderId="4" xfId="1" applyNumberFormat="1" applyFont="1" applyFill="1" applyBorder="1" applyAlignment="1" applyProtection="1">
      <alignment horizontal="right" vertical="center" wrapText="1"/>
    </xf>
    <xf numFmtId="2" fontId="146" fillId="0" borderId="10" xfId="1" applyNumberFormat="1" applyFont="1" applyFill="1" applyBorder="1" applyAlignment="1" applyProtection="1">
      <alignment horizontal="right" vertical="center" wrapText="1"/>
    </xf>
    <xf numFmtId="0" fontId="147" fillId="0" borderId="5" xfId="1" applyFont="1" applyFill="1" applyBorder="1" applyAlignment="1" applyProtection="1">
      <alignment horizontal="center" vertical="top" wrapText="1"/>
    </xf>
    <xf numFmtId="2" fontId="148" fillId="0" borderId="15" xfId="1" applyNumberFormat="1" applyFont="1" applyFill="1" applyBorder="1" applyAlignment="1" applyProtection="1">
      <alignment horizontal="right" vertical="center" wrapText="1"/>
    </xf>
    <xf numFmtId="2" fontId="149" fillId="0" borderId="5" xfId="1" applyNumberFormat="1" applyFont="1" applyFill="1" applyBorder="1" applyAlignment="1" applyProtection="1">
      <alignment horizontal="right" vertical="center" wrapText="1"/>
    </xf>
    <xf numFmtId="3" fontId="150" fillId="0" borderId="3" xfId="1" applyNumberFormat="1" applyFont="1" applyFill="1" applyBorder="1" applyAlignment="1" applyProtection="1">
      <alignment horizontal="right" vertical="center" wrapText="1"/>
    </xf>
    <xf numFmtId="0" fontId="151" fillId="0" borderId="14" xfId="1" applyFont="1" applyFill="1" applyBorder="1" applyAlignment="1" applyProtection="1">
      <alignment vertical="center" wrapText="1"/>
    </xf>
    <xf numFmtId="0" fontId="152" fillId="0" borderId="2" xfId="1" applyFont="1" applyFill="1" applyBorder="1" applyAlignment="1" applyProtection="1">
      <alignment horizontal="center" vertical="top" wrapText="1"/>
    </xf>
    <xf numFmtId="0" fontId="153" fillId="0" borderId="14" xfId="1" applyFont="1" applyFill="1" applyBorder="1" applyAlignment="1" applyProtection="1">
      <alignment horizontal="center"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9" xfId="1" applyFont="1" applyFill="1" applyBorder="1" applyAlignment="1" applyProtection="1">
      <alignment vertical="top" wrapText="1"/>
    </xf>
    <xf numFmtId="0" fontId="156" fillId="0" borderId="9" xfId="1" applyFont="1" applyFill="1" applyBorder="1" applyAlignment="1" applyProtection="1">
      <alignment horizontal="center" vertical="top" wrapText="1"/>
    </xf>
    <xf numFmtId="2" fontId="157" fillId="2" borderId="14" xfId="1" applyNumberFormat="1" applyFont="1" applyFill="1" applyBorder="1" applyAlignment="1" applyProtection="1">
      <alignment horizontal="right" vertical="center" wrapText="1"/>
    </xf>
    <xf numFmtId="2" fontId="158" fillId="2" borderId="2" xfId="1" applyNumberFormat="1" applyFont="1" applyFill="1" applyBorder="1" applyAlignment="1" applyProtection="1">
      <alignment horizontal="right" vertical="center" wrapText="1"/>
    </xf>
    <xf numFmtId="2" fontId="159" fillId="0" borderId="7" xfId="1" applyNumberFormat="1" applyFont="1" applyFill="1" applyBorder="1" applyAlignment="1" applyProtection="1">
      <alignment horizontal="right" vertical="center" wrapText="1"/>
    </xf>
    <xf numFmtId="2" fontId="160" fillId="2" borderId="7" xfId="1" applyNumberFormat="1" applyFont="1" applyFill="1" applyBorder="1" applyAlignment="1" applyProtection="1">
      <alignment horizontal="right" vertical="center" wrapText="1"/>
    </xf>
    <xf numFmtId="0" fontId="161" fillId="0" borderId="4" xfId="1" applyFont="1" applyFill="1" applyBorder="1" applyAlignment="1" applyProtection="1">
      <alignment horizontal="center" vertical="top" wrapText="1"/>
    </xf>
    <xf numFmtId="0" fontId="162" fillId="0" borderId="3" xfId="1" applyFont="1" applyFill="1" applyBorder="1" applyAlignment="1" applyProtection="1"/>
    <xf numFmtId="0" fontId="163" fillId="0" borderId="9" xfId="1" applyFont="1" applyFill="1" applyBorder="1" applyAlignment="1" applyProtection="1"/>
    <xf numFmtId="0" fontId="164" fillId="0" borderId="14" xfId="1" applyFont="1" applyFill="1" applyBorder="1" applyAlignment="1" applyProtection="1"/>
    <xf numFmtId="0" fontId="165" fillId="0" borderId="3" xfId="1" applyFont="1" applyFill="1" applyBorder="1" applyAlignment="1" applyProtection="1">
      <alignment horizontal="center"/>
    </xf>
    <xf numFmtId="0" fontId="166" fillId="0" borderId="14" xfId="1" applyFont="1" applyFill="1" applyBorder="1" applyAlignment="1" applyProtection="1"/>
    <xf numFmtId="0" fontId="167" fillId="0" borderId="3" xfId="1" applyFont="1" applyFill="1" applyBorder="1" applyAlignment="1" applyProtection="1">
      <alignment horizontal="center" vertical="center" wrapText="1"/>
    </xf>
    <xf numFmtId="164" fontId="168" fillId="0" borderId="7" xfId="1" applyNumberFormat="1" applyFont="1" applyFill="1" applyBorder="1" applyAlignment="1" applyProtection="1">
      <alignment horizontal="right" vertical="center"/>
    </xf>
    <xf numFmtId="164" fontId="169" fillId="0" borderId="0" xfId="1" applyNumberFormat="1" applyFont="1" applyFill="1" applyBorder="1" applyAlignment="1" applyProtection="1">
      <alignment horizontal="right" vertical="center"/>
    </xf>
    <xf numFmtId="164" fontId="170" fillId="0" borderId="2" xfId="1" applyNumberFormat="1" applyFont="1" applyFill="1" applyBorder="1" applyAlignment="1" applyProtection="1">
      <alignment horizontal="right" vertical="center"/>
    </xf>
    <xf numFmtId="0" fontId="172" fillId="0" borderId="0" xfId="1" applyFont="1" applyFill="1" applyBorder="1" applyAlignment="1" applyProtection="1">
      <alignment vertical="center"/>
    </xf>
    <xf numFmtId="0" fontId="173" fillId="0" borderId="0" xfId="1" applyFont="1" applyFill="1" applyBorder="1" applyAlignment="1" applyProtection="1">
      <alignment vertical="top"/>
    </xf>
    <xf numFmtId="0" fontId="174" fillId="0" borderId="0" xfId="1" applyFont="1" applyFill="1" applyBorder="1" applyAlignment="1" applyProtection="1"/>
    <xf numFmtId="0" fontId="175" fillId="0" borderId="0" xfId="1" applyFont="1" applyFill="1" applyBorder="1" applyAlignment="1" applyProtection="1">
      <alignment horizontal="center" vertical="top"/>
    </xf>
    <xf numFmtId="0" fontId="176" fillId="0" borderId="0" xfId="1" applyFont="1" applyFill="1" applyBorder="1" applyAlignment="1" applyProtection="1">
      <alignment horizontal="center" vertical="top"/>
    </xf>
    <xf numFmtId="0" fontId="180" fillId="0" borderId="0" xfId="1" applyFont="1" applyFill="1" applyBorder="1" applyAlignment="1" applyProtection="1">
      <alignment horizontal="center"/>
    </xf>
    <xf numFmtId="0" fontId="181" fillId="0" borderId="7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" fillId="0" borderId="6" xfId="1" applyFont="1" applyFill="1" applyBorder="1" applyAlignment="1" applyProtection="1">
      <alignment vertical="top" wrapText="1"/>
    </xf>
    <xf numFmtId="0" fontId="3" fillId="0" borderId="3" xfId="1" applyFont="1" applyFill="1" applyBorder="1" applyAlignment="1" applyProtection="1">
      <alignment vertical="top" wrapText="1"/>
    </xf>
    <xf numFmtId="0" fontId="3" fillId="0" borderId="9" xfId="1" applyFont="1" applyFill="1" applyBorder="1" applyAlignment="1" applyProtection="1">
      <alignment vertical="top" wrapText="1"/>
    </xf>
    <xf numFmtId="0" fontId="3" fillId="0" borderId="14" xfId="1" applyFont="1" applyFill="1" applyBorder="1" applyAlignment="1" applyProtection="1">
      <alignment vertical="top" wrapText="1"/>
    </xf>
    <xf numFmtId="0" fontId="3" fillId="0" borderId="9" xfId="1" applyFont="1" applyFill="1" applyBorder="1" applyAlignment="1" applyProtection="1">
      <alignment horizontal="center" vertical="top" wrapText="1"/>
    </xf>
    <xf numFmtId="3" fontId="3" fillId="0" borderId="3" xfId="1" applyNumberFormat="1" applyFont="1" applyFill="1" applyBorder="1" applyAlignment="1" applyProtection="1">
      <alignment horizontal="right"/>
    </xf>
    <xf numFmtId="0" fontId="5" fillId="0" borderId="0" xfId="1" applyFont="1" applyFill="1" applyBorder="1" applyAlignment="1" applyProtection="1">
      <alignment horizontal="center"/>
    </xf>
    <xf numFmtId="0" fontId="86" fillId="0" borderId="14" xfId="1" applyFont="1" applyFill="1" applyBorder="1" applyAlignment="1" applyProtection="1">
      <alignment vertical="top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18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75" fillId="0" borderId="0" xfId="1" applyFont="1" applyFill="1" applyBorder="1" applyAlignment="1" applyProtection="1">
      <alignment horizontal="center" vertical="top"/>
    </xf>
    <xf numFmtId="0" fontId="178" fillId="0" borderId="7" xfId="1" applyFont="1" applyFill="1" applyBorder="1" applyAlignment="1" applyProtection="1">
      <alignment horizontal="center" vertical="top" wrapText="1"/>
    </xf>
    <xf numFmtId="0" fontId="179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77" fillId="0" borderId="2" xfId="1" applyFont="1" applyFill="1" applyBorder="1" applyAlignment="1" applyProtection="1">
      <alignment horizontal="center" vertical="top"/>
    </xf>
    <xf numFmtId="164" fontId="3" fillId="0" borderId="2" xfId="1" applyNumberFormat="1" applyFont="1" applyFill="1" applyBorder="1" applyAlignment="1" applyProtection="1">
      <alignment horizontal="center" vertical="center"/>
    </xf>
    <xf numFmtId="164" fontId="171" fillId="0" borderId="2" xfId="1" applyNumberFormat="1" applyFont="1" applyFill="1" applyBorder="1" applyAlignment="1" applyProtection="1">
      <alignment horizontal="center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.03.02.09VALDYM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</sheetNames>
    <sheetDataSet>
      <sheetData sheetId="0">
        <row r="58">
          <cell r="A58">
            <v>2</v>
          </cell>
          <cell r="B58">
            <v>2</v>
          </cell>
          <cell r="C58">
            <v>1</v>
          </cell>
          <cell r="D58">
            <v>1</v>
          </cell>
          <cell r="E58">
            <v>1</v>
          </cell>
          <cell r="F58">
            <v>21</v>
          </cell>
          <cell r="G58" t="str">
            <v>Informacinių technologijų prekių ir paslaugų įsigijimo išlaidos</v>
          </cell>
        </row>
      </sheetData>
    </sheetDataSet>
  </externalBook>
</externalLink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9"/>
  <sheetViews>
    <sheetView tabSelected="1" defaultGridColor="0" colorId="9" workbookViewId="0">
      <selection activeCell="G276" sqref="G27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62" t="s">
        <v>178</v>
      </c>
      <c r="I6" s="10"/>
      <c r="J6" s="11"/>
      <c r="K6" s="11"/>
      <c r="L6" s="12"/>
    </row>
    <row r="7" spans="1:13" ht="18.75" customHeight="1" x14ac:dyDescent="0.25">
      <c r="A7" s="168" t="s">
        <v>6</v>
      </c>
      <c r="B7" s="169"/>
      <c r="C7" s="169"/>
      <c r="D7" s="169"/>
      <c r="E7" s="169"/>
      <c r="F7" s="170"/>
      <c r="G7" s="169"/>
      <c r="H7" s="169"/>
      <c r="I7" s="169"/>
      <c r="J7" s="169"/>
      <c r="K7" s="169"/>
      <c r="L7" s="169"/>
    </row>
    <row r="8" spans="1:13" ht="14.25" customHeight="1" x14ac:dyDescent="0.25">
      <c r="A8" s="13"/>
      <c r="B8" s="14"/>
      <c r="C8" s="14"/>
      <c r="D8" s="14"/>
      <c r="E8" s="14"/>
      <c r="F8" s="15"/>
      <c r="G8" s="171" t="s">
        <v>7</v>
      </c>
      <c r="H8" s="171"/>
      <c r="I8" s="171"/>
      <c r="J8" s="171"/>
      <c r="K8" s="171"/>
      <c r="L8" s="14"/>
    </row>
    <row r="9" spans="1:13" ht="16.5" customHeight="1" x14ac:dyDescent="0.25">
      <c r="A9" s="172" t="s">
        <v>180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8</v>
      </c>
      <c r="H10" s="174"/>
      <c r="I10" s="174"/>
      <c r="J10" s="174"/>
      <c r="K10" s="174"/>
    </row>
    <row r="11" spans="1:13" ht="12" customHeight="1" x14ac:dyDescent="0.25">
      <c r="G11" s="175" t="s">
        <v>9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10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181</v>
      </c>
      <c r="H15" s="177"/>
      <c r="I15" s="177"/>
      <c r="J15" s="177"/>
      <c r="K15" s="177"/>
    </row>
    <row r="16" spans="1:13" ht="11.25" customHeight="1" x14ac:dyDescent="0.25">
      <c r="G16" s="178" t="s">
        <v>11</v>
      </c>
      <c r="H16" s="178"/>
      <c r="I16" s="178"/>
      <c r="J16" s="178"/>
      <c r="K16" s="178"/>
    </row>
    <row r="17" spans="1:13" ht="14.25" customHeight="1" x14ac:dyDescent="0.25">
      <c r="B17" s="1"/>
      <c r="C17" s="1"/>
      <c r="D17" s="1"/>
      <c r="E17" s="179"/>
      <c r="F17" s="180"/>
      <c r="G17" s="179"/>
      <c r="H17" s="179"/>
      <c r="I17" s="179"/>
      <c r="J17" s="179"/>
      <c r="K17" s="179"/>
      <c r="L17" s="1"/>
    </row>
    <row r="18" spans="1:13" ht="12" customHeight="1" x14ac:dyDescent="0.25">
      <c r="A18" s="181" t="s">
        <v>12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</row>
    <row r="19" spans="1:13" ht="12" customHeight="1" x14ac:dyDescent="0.25">
      <c r="J19" s="17"/>
      <c r="K19" s="18"/>
      <c r="L19" s="19" t="s">
        <v>13</v>
      </c>
    </row>
    <row r="20" spans="1:13" ht="11.25" customHeight="1" x14ac:dyDescent="0.25">
      <c r="J20" s="20" t="s">
        <v>14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15</v>
      </c>
      <c r="L21" s="21"/>
    </row>
    <row r="22" spans="1:13" ht="12.75" customHeight="1" x14ac:dyDescent="0.25">
      <c r="C22" s="182"/>
      <c r="D22" s="183"/>
      <c r="E22" s="183"/>
      <c r="F22" s="184"/>
      <c r="G22" s="183"/>
      <c r="H22" s="183"/>
      <c r="I22" s="183"/>
      <c r="K22" s="23" t="s">
        <v>16</v>
      </c>
      <c r="L22" s="25">
        <v>188643381</v>
      </c>
    </row>
    <row r="23" spans="1:13" ht="12" customHeight="1" x14ac:dyDescent="0.25">
      <c r="G23" s="10"/>
      <c r="H23" s="26"/>
      <c r="J23" s="27" t="s">
        <v>17</v>
      </c>
      <c r="K23" s="28"/>
      <c r="L23" s="21"/>
    </row>
    <row r="24" spans="1:13" ht="12.75" customHeight="1" x14ac:dyDescent="0.25">
      <c r="G24" s="29" t="s">
        <v>18</v>
      </c>
      <c r="H24" s="30"/>
      <c r="I24" s="31"/>
      <c r="J24" s="32"/>
      <c r="K24" s="21"/>
      <c r="L24" s="161" t="s">
        <v>177</v>
      </c>
    </row>
    <row r="25" spans="1:13" ht="13.5" customHeight="1" x14ac:dyDescent="0.25">
      <c r="A25" s="7" t="s">
        <v>19</v>
      </c>
      <c r="G25" s="167" t="s">
        <v>20</v>
      </c>
      <c r="H25" s="167"/>
      <c r="I25" s="33"/>
      <c r="J25" s="34"/>
      <c r="K25" s="21"/>
      <c r="L25" s="21"/>
    </row>
    <row r="26" spans="1:13" ht="41.25" customHeight="1" x14ac:dyDescent="0.25">
      <c r="A26" s="185"/>
      <c r="B26" s="185"/>
      <c r="C26" s="185"/>
      <c r="D26" s="185"/>
      <c r="E26" s="185"/>
      <c r="F26" s="185"/>
      <c r="G26" s="185"/>
      <c r="H26" s="185"/>
      <c r="I26" s="35"/>
      <c r="J26" s="35"/>
      <c r="K26" s="36"/>
      <c r="L26" s="37" t="s">
        <v>21</v>
      </c>
    </row>
    <row r="27" spans="1:13" ht="24" customHeight="1" x14ac:dyDescent="0.25">
      <c r="A27" s="192" t="s">
        <v>22</v>
      </c>
      <c r="B27" s="193"/>
      <c r="C27" s="193"/>
      <c r="D27" s="193"/>
      <c r="E27" s="193"/>
      <c r="F27" s="193"/>
      <c r="G27" s="196" t="s">
        <v>23</v>
      </c>
      <c r="H27" s="198" t="s">
        <v>24</v>
      </c>
      <c r="I27" s="200" t="s">
        <v>25</v>
      </c>
      <c r="J27" s="201"/>
      <c r="K27" s="202" t="s">
        <v>26</v>
      </c>
      <c r="L27" s="204" t="s">
        <v>27</v>
      </c>
    </row>
    <row r="28" spans="1:13" ht="46.5" customHeight="1" x14ac:dyDescent="0.25">
      <c r="A28" s="194"/>
      <c r="B28" s="195"/>
      <c r="C28" s="195"/>
      <c r="D28" s="195"/>
      <c r="E28" s="195"/>
      <c r="F28" s="195"/>
      <c r="G28" s="197"/>
      <c r="H28" s="199"/>
      <c r="I28" s="38" t="s">
        <v>28</v>
      </c>
      <c r="J28" s="39" t="s">
        <v>29</v>
      </c>
      <c r="K28" s="203"/>
      <c r="L28" s="205"/>
    </row>
    <row r="29" spans="1:13" ht="11.25" customHeight="1" x14ac:dyDescent="0.25">
      <c r="A29" s="186" t="s">
        <v>30</v>
      </c>
      <c r="B29" s="187"/>
      <c r="C29" s="187"/>
      <c r="D29" s="187"/>
      <c r="E29" s="187"/>
      <c r="F29" s="188"/>
      <c r="G29" s="40">
        <v>2</v>
      </c>
      <c r="H29" s="41">
        <v>3</v>
      </c>
      <c r="I29" s="42" t="s">
        <v>31</v>
      </c>
      <c r="J29" s="43" t="s">
        <v>32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33</v>
      </c>
      <c r="H30" s="40">
        <v>1</v>
      </c>
      <c r="I30" s="51">
        <f>SUM(I31+I42+I62+I72)</f>
        <v>2512</v>
      </c>
      <c r="J30" s="51">
        <f t="shared" ref="J30:L30" si="0">SUM(J31+J42+J62+J72)</f>
        <v>2512</v>
      </c>
      <c r="K30" s="51">
        <f t="shared" si="0"/>
        <v>2512</v>
      </c>
      <c r="L30" s="51">
        <f t="shared" si="0"/>
        <v>2512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34</v>
      </c>
      <c r="H31" s="40">
        <v>2</v>
      </c>
      <c r="I31" s="51">
        <f>SUM(I32+I38)</f>
        <v>1713</v>
      </c>
      <c r="J31" s="51">
        <f>SUM(J32+J38)</f>
        <v>1713</v>
      </c>
      <c r="K31" s="59">
        <f>SUM(K32+K38)</f>
        <v>1713</v>
      </c>
      <c r="L31" s="60">
        <f>SUM(L32+L38)</f>
        <v>1713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35</v>
      </c>
      <c r="H32" s="40">
        <v>3</v>
      </c>
      <c r="I32" s="51">
        <f>SUM(I33)</f>
        <v>1309</v>
      </c>
      <c r="J32" s="51">
        <f>SUM(J33)</f>
        <v>1309</v>
      </c>
      <c r="K32" s="52">
        <f>SUM(K33)</f>
        <v>1309</v>
      </c>
      <c r="L32" s="51">
        <f>SUM(L33)</f>
        <v>1309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35</v>
      </c>
      <c r="H33" s="40">
        <v>4</v>
      </c>
      <c r="I33" s="51">
        <f>SUM(I34+I36)</f>
        <v>1309</v>
      </c>
      <c r="J33" s="51">
        <f t="shared" ref="J33:L34" si="1">SUM(J34)</f>
        <v>1309</v>
      </c>
      <c r="K33" s="51">
        <f t="shared" si="1"/>
        <v>1309</v>
      </c>
      <c r="L33" s="51">
        <f t="shared" si="1"/>
        <v>1309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36</v>
      </c>
      <c r="H34" s="40">
        <v>5</v>
      </c>
      <c r="I34" s="52">
        <f>SUM(I35)</f>
        <v>1309</v>
      </c>
      <c r="J34" s="52">
        <f t="shared" si="1"/>
        <v>1309</v>
      </c>
      <c r="K34" s="52">
        <f t="shared" si="1"/>
        <v>1309</v>
      </c>
      <c r="L34" s="52">
        <f t="shared" si="1"/>
        <v>1309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36</v>
      </c>
      <c r="H35" s="40">
        <v>6</v>
      </c>
      <c r="I35" s="70">
        <v>1309</v>
      </c>
      <c r="J35" s="71">
        <v>1309</v>
      </c>
      <c r="K35" s="71">
        <v>1309</v>
      </c>
      <c r="L35" s="71">
        <v>1309</v>
      </c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37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37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38</v>
      </c>
      <c r="H38" s="40">
        <v>7</v>
      </c>
      <c r="I38" s="52">
        <f t="shared" ref="I38:L40" si="2">I39</f>
        <v>404</v>
      </c>
      <c r="J38" s="51">
        <f t="shared" si="2"/>
        <v>404</v>
      </c>
      <c r="K38" s="52">
        <f t="shared" si="2"/>
        <v>404</v>
      </c>
      <c r="L38" s="51">
        <f t="shared" si="2"/>
        <v>404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38</v>
      </c>
      <c r="H39" s="40">
        <v>8</v>
      </c>
      <c r="I39" s="52">
        <f t="shared" si="2"/>
        <v>404</v>
      </c>
      <c r="J39" s="51">
        <f t="shared" si="2"/>
        <v>404</v>
      </c>
      <c r="K39" s="51">
        <f t="shared" si="2"/>
        <v>404</v>
      </c>
      <c r="L39" s="51">
        <f t="shared" si="2"/>
        <v>404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38</v>
      </c>
      <c r="H40" s="40">
        <v>9</v>
      </c>
      <c r="I40" s="51">
        <f t="shared" si="2"/>
        <v>404</v>
      </c>
      <c r="J40" s="51">
        <f t="shared" si="2"/>
        <v>404</v>
      </c>
      <c r="K40" s="51">
        <f t="shared" si="2"/>
        <v>404</v>
      </c>
      <c r="L40" s="51">
        <f t="shared" si="2"/>
        <v>404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38</v>
      </c>
      <c r="H41" s="40">
        <v>10</v>
      </c>
      <c r="I41" s="72">
        <v>404</v>
      </c>
      <c r="J41" s="71">
        <v>404</v>
      </c>
      <c r="K41" s="71">
        <v>404</v>
      </c>
      <c r="L41" s="71">
        <v>404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39</v>
      </c>
      <c r="H42" s="40">
        <v>11</v>
      </c>
      <c r="I42" s="75">
        <f t="shared" ref="I42:L44" si="3">I43</f>
        <v>799</v>
      </c>
      <c r="J42" s="76">
        <f t="shared" si="3"/>
        <v>799</v>
      </c>
      <c r="K42" s="75">
        <f t="shared" si="3"/>
        <v>799</v>
      </c>
      <c r="L42" s="75">
        <f t="shared" si="3"/>
        <v>799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39</v>
      </c>
      <c r="H43" s="40">
        <v>12</v>
      </c>
      <c r="I43" s="51">
        <f t="shared" si="3"/>
        <v>799</v>
      </c>
      <c r="J43" s="52">
        <f t="shared" si="3"/>
        <v>799</v>
      </c>
      <c r="K43" s="51">
        <f t="shared" si="3"/>
        <v>799</v>
      </c>
      <c r="L43" s="52">
        <f t="shared" si="3"/>
        <v>799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39</v>
      </c>
      <c r="H44" s="40">
        <v>13</v>
      </c>
      <c r="I44" s="51">
        <f t="shared" si="3"/>
        <v>799</v>
      </c>
      <c r="J44" s="52">
        <f t="shared" si="3"/>
        <v>799</v>
      </c>
      <c r="K44" s="60">
        <f t="shared" si="3"/>
        <v>799</v>
      </c>
      <c r="L44" s="60">
        <f t="shared" si="3"/>
        <v>799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39</v>
      </c>
      <c r="H45" s="40">
        <v>14</v>
      </c>
      <c r="I45" s="82">
        <f>SUM(I46:I272)</f>
        <v>799</v>
      </c>
      <c r="J45" s="82">
        <f>SUM(J46:J272)</f>
        <v>799</v>
      </c>
      <c r="K45" s="82">
        <f>SUM(K46:K272)</f>
        <v>799</v>
      </c>
      <c r="L45" s="82">
        <f>SUM(L46:L272)</f>
        <v>799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40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41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42</v>
      </c>
      <c r="H48" s="40">
        <v>19</v>
      </c>
      <c r="I48" s="71"/>
      <c r="J48" s="71"/>
      <c r="K48" s="71"/>
      <c r="L48" s="71"/>
      <c r="M48" s="66"/>
      <c r="N48" s="66"/>
    </row>
    <row r="49" spans="1:256" s="155" customFormat="1" ht="26.25" customHeight="1" x14ac:dyDescent="0.25">
      <c r="A49" s="156">
        <v>2</v>
      </c>
      <c r="B49" s="157">
        <v>2</v>
      </c>
      <c r="C49" s="158">
        <v>1</v>
      </c>
      <c r="D49" s="159">
        <v>1</v>
      </c>
      <c r="E49" s="157">
        <v>1</v>
      </c>
      <c r="F49" s="160">
        <v>5</v>
      </c>
      <c r="G49" s="159" t="s">
        <v>42</v>
      </c>
      <c r="H49" s="40">
        <v>15</v>
      </c>
      <c r="I49" s="71">
        <v>46</v>
      </c>
      <c r="J49" s="71">
        <v>46</v>
      </c>
      <c r="K49" s="71">
        <v>46</v>
      </c>
      <c r="L49" s="71">
        <v>46</v>
      </c>
      <c r="M49" s="66"/>
      <c r="N49" s="66"/>
      <c r="O49" s="154"/>
      <c r="P49" s="154"/>
      <c r="Q49" s="154"/>
      <c r="R49" s="154"/>
      <c r="S49" s="154"/>
      <c r="T49" s="154"/>
      <c r="U49" s="154"/>
      <c r="V49" s="154"/>
      <c r="W49" s="154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  <c r="BI49" s="154"/>
      <c r="BJ49" s="154"/>
      <c r="BK49" s="154"/>
      <c r="BL49" s="154"/>
      <c r="BM49" s="154"/>
      <c r="BN49" s="154"/>
      <c r="BO49" s="154"/>
      <c r="BP49" s="154"/>
      <c r="BQ49" s="154"/>
      <c r="BR49" s="154"/>
      <c r="BS49" s="154"/>
      <c r="BT49" s="154"/>
      <c r="BU49" s="154"/>
      <c r="BV49" s="154"/>
      <c r="BW49" s="154"/>
      <c r="BX49" s="154"/>
      <c r="BY49" s="154"/>
      <c r="BZ49" s="154"/>
      <c r="CA49" s="154"/>
      <c r="CB49" s="154"/>
      <c r="CC49" s="154"/>
      <c r="CD49" s="154"/>
      <c r="CE49" s="154"/>
      <c r="CF49" s="154"/>
      <c r="CG49" s="154"/>
      <c r="CH49" s="154"/>
      <c r="CI49" s="154"/>
      <c r="CJ49" s="154"/>
      <c r="CK49" s="154"/>
      <c r="CL49" s="154"/>
      <c r="CM49" s="154"/>
      <c r="CN49" s="154"/>
      <c r="CO49" s="154"/>
      <c r="CP49" s="154"/>
      <c r="CQ49" s="154"/>
      <c r="CR49" s="154"/>
      <c r="CS49" s="154"/>
      <c r="CT49" s="154"/>
      <c r="CU49" s="154"/>
      <c r="CV49" s="154"/>
      <c r="CW49" s="154"/>
      <c r="CX49" s="154"/>
      <c r="CY49" s="154"/>
      <c r="CZ49" s="154"/>
      <c r="DA49" s="154"/>
      <c r="DB49" s="154"/>
      <c r="DC49" s="154"/>
      <c r="DD49" s="154"/>
      <c r="DE49" s="154"/>
      <c r="DF49" s="154"/>
      <c r="DG49" s="154"/>
      <c r="DH49" s="154"/>
      <c r="DI49" s="154"/>
      <c r="DJ49" s="154"/>
      <c r="DK49" s="154"/>
      <c r="DL49" s="154"/>
      <c r="DM49" s="154"/>
      <c r="DN49" s="154"/>
      <c r="DO49" s="154"/>
      <c r="DP49" s="154"/>
      <c r="DQ49" s="154"/>
      <c r="DR49" s="154"/>
      <c r="DS49" s="154"/>
      <c r="DT49" s="154"/>
      <c r="DU49" s="154"/>
      <c r="DV49" s="154"/>
      <c r="DW49" s="154"/>
      <c r="DX49" s="154"/>
      <c r="DY49" s="154"/>
      <c r="DZ49" s="154"/>
      <c r="EA49" s="154"/>
      <c r="EB49" s="154"/>
      <c r="EC49" s="154"/>
      <c r="ED49" s="154"/>
      <c r="EE49" s="154"/>
      <c r="EF49" s="154"/>
      <c r="EG49" s="154"/>
      <c r="EH49" s="154"/>
      <c r="EI49" s="154"/>
      <c r="EJ49" s="154"/>
      <c r="EK49" s="154"/>
      <c r="EL49" s="154"/>
      <c r="EM49" s="154"/>
      <c r="EN49" s="154"/>
      <c r="EO49" s="154"/>
      <c r="EP49" s="154"/>
      <c r="EQ49" s="154"/>
      <c r="ER49" s="154"/>
      <c r="ES49" s="154"/>
      <c r="ET49" s="154"/>
      <c r="EU49" s="154"/>
      <c r="EV49" s="154"/>
      <c r="EW49" s="154"/>
      <c r="EX49" s="154"/>
      <c r="EY49" s="154"/>
      <c r="EZ49" s="154"/>
      <c r="FA49" s="154"/>
      <c r="FB49" s="154"/>
      <c r="FC49" s="154"/>
      <c r="FD49" s="154"/>
      <c r="FE49" s="154"/>
      <c r="FF49" s="154"/>
      <c r="FG49" s="154"/>
      <c r="FH49" s="154"/>
      <c r="FI49" s="154"/>
      <c r="FJ49" s="154"/>
      <c r="FK49" s="154"/>
      <c r="FL49" s="154"/>
      <c r="FM49" s="154"/>
      <c r="FN49" s="154"/>
      <c r="FO49" s="154"/>
      <c r="FP49" s="154"/>
      <c r="FQ49" s="154"/>
      <c r="FR49" s="154"/>
      <c r="FS49" s="154"/>
      <c r="FT49" s="154"/>
      <c r="FU49" s="154"/>
      <c r="FV49" s="154"/>
      <c r="FW49" s="154"/>
      <c r="FX49" s="154"/>
      <c r="FY49" s="154"/>
      <c r="FZ49" s="154"/>
      <c r="GA49" s="154"/>
      <c r="GB49" s="154"/>
      <c r="GC49" s="154"/>
      <c r="GD49" s="154"/>
      <c r="GE49" s="154"/>
      <c r="GF49" s="154"/>
      <c r="GG49" s="154"/>
      <c r="GH49" s="154"/>
      <c r="GI49" s="154"/>
      <c r="GJ49" s="154"/>
      <c r="GK49" s="154"/>
      <c r="GL49" s="154"/>
      <c r="GM49" s="154"/>
      <c r="GN49" s="154"/>
      <c r="GO49" s="154"/>
      <c r="GP49" s="154"/>
      <c r="GQ49" s="154"/>
      <c r="GR49" s="154"/>
      <c r="GS49" s="154"/>
      <c r="GT49" s="154"/>
      <c r="GU49" s="154"/>
      <c r="GV49" s="154"/>
      <c r="GW49" s="154"/>
      <c r="GX49" s="154"/>
      <c r="GY49" s="154"/>
      <c r="GZ49" s="154"/>
      <c r="HA49" s="154"/>
      <c r="HB49" s="154"/>
      <c r="HC49" s="154"/>
      <c r="HD49" s="154"/>
      <c r="HE49" s="154"/>
      <c r="HF49" s="154"/>
      <c r="HG49" s="154"/>
      <c r="HH49" s="154"/>
      <c r="HI49" s="154"/>
      <c r="HJ49" s="154"/>
      <c r="HK49" s="154"/>
      <c r="HL49" s="154"/>
      <c r="HM49" s="154"/>
      <c r="HN49" s="154"/>
      <c r="HO49" s="154"/>
      <c r="HP49" s="154"/>
      <c r="HQ49" s="154"/>
      <c r="HR49" s="154"/>
      <c r="HS49" s="154"/>
      <c r="HT49" s="154"/>
      <c r="HU49" s="154"/>
      <c r="HV49" s="154"/>
      <c r="HW49" s="154"/>
      <c r="HX49" s="154"/>
      <c r="HY49" s="154"/>
      <c r="HZ49" s="154"/>
      <c r="IA49" s="154"/>
      <c r="IB49" s="154"/>
      <c r="IC49" s="154"/>
      <c r="ID49" s="154"/>
      <c r="IE49" s="154"/>
      <c r="IF49" s="154"/>
      <c r="IG49" s="154"/>
      <c r="IH49" s="154"/>
      <c r="II49" s="154"/>
      <c r="IJ49" s="154"/>
      <c r="IK49" s="154"/>
      <c r="IL49" s="154"/>
      <c r="IM49" s="154"/>
      <c r="IN49" s="154"/>
      <c r="IO49" s="154"/>
      <c r="IP49" s="154"/>
      <c r="IQ49" s="154"/>
      <c r="IR49" s="154"/>
      <c r="IS49" s="154"/>
      <c r="IT49" s="154"/>
      <c r="IU49" s="154"/>
      <c r="IV49" s="154"/>
    </row>
    <row r="50" spans="1:256" ht="27" customHeight="1" x14ac:dyDescent="0.25">
      <c r="A50" s="67">
        <v>2</v>
      </c>
      <c r="B50" s="61">
        <v>2</v>
      </c>
      <c r="C50" s="62">
        <v>1</v>
      </c>
      <c r="D50" s="68">
        <v>1</v>
      </c>
      <c r="E50" s="61">
        <v>1</v>
      </c>
      <c r="F50" s="69">
        <v>6</v>
      </c>
      <c r="G50" s="63" t="s">
        <v>43</v>
      </c>
      <c r="H50" s="40">
        <v>16</v>
      </c>
      <c r="I50" s="71">
        <v>103</v>
      </c>
      <c r="J50" s="71">
        <v>103</v>
      </c>
      <c r="K50" s="71">
        <v>103</v>
      </c>
      <c r="L50" s="71">
        <v>103</v>
      </c>
      <c r="M50" s="66"/>
      <c r="N50" s="66"/>
    </row>
    <row r="51" spans="1:256" ht="26.25" hidden="1" customHeight="1" x14ac:dyDescent="0.25">
      <c r="A51" s="85">
        <v>2</v>
      </c>
      <c r="B51" s="86">
        <v>2</v>
      </c>
      <c r="C51" s="87">
        <v>1</v>
      </c>
      <c r="D51" s="88">
        <v>1</v>
      </c>
      <c r="E51" s="86">
        <v>1</v>
      </c>
      <c r="F51" s="89">
        <v>7</v>
      </c>
      <c r="G51" s="55" t="s">
        <v>44</v>
      </c>
      <c r="H51" s="40">
        <v>21</v>
      </c>
      <c r="I51" s="71"/>
      <c r="J51" s="71"/>
      <c r="K51" s="71"/>
      <c r="L51" s="71"/>
      <c r="M51" s="66"/>
      <c r="N51" s="66"/>
    </row>
    <row r="52" spans="1:256" ht="12" hidden="1" customHeight="1" x14ac:dyDescent="0.25">
      <c r="A52" s="67">
        <v>2</v>
      </c>
      <c r="B52" s="61">
        <v>2</v>
      </c>
      <c r="C52" s="62">
        <v>1</v>
      </c>
      <c r="D52" s="68">
        <v>1</v>
      </c>
      <c r="E52" s="61">
        <v>1</v>
      </c>
      <c r="F52" s="69">
        <v>11</v>
      </c>
      <c r="G52" s="63" t="s">
        <v>45</v>
      </c>
      <c r="H52" s="40">
        <v>22</v>
      </c>
      <c r="I52" s="72"/>
      <c r="J52" s="71"/>
      <c r="K52" s="71"/>
      <c r="L52" s="71"/>
      <c r="M52" s="66"/>
      <c r="N52" s="66"/>
    </row>
    <row r="53" spans="1:256" ht="15.75" customHeight="1" x14ac:dyDescent="0.25">
      <c r="A53" s="77">
        <v>2</v>
      </c>
      <c r="B53" s="90">
        <v>2</v>
      </c>
      <c r="C53" s="91">
        <v>1</v>
      </c>
      <c r="D53" s="91">
        <v>1</v>
      </c>
      <c r="E53" s="91">
        <v>1</v>
      </c>
      <c r="F53" s="92">
        <v>12</v>
      </c>
      <c r="G53" s="93" t="s">
        <v>46</v>
      </c>
      <c r="H53" s="40">
        <v>17</v>
      </c>
      <c r="I53" s="94">
        <v>553</v>
      </c>
      <c r="J53" s="71">
        <v>553</v>
      </c>
      <c r="K53" s="71">
        <v>553</v>
      </c>
      <c r="L53" s="71">
        <v>553</v>
      </c>
      <c r="M53" s="66"/>
      <c r="N53" s="66"/>
    </row>
    <row r="54" spans="1:256" ht="26.2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14</v>
      </c>
      <c r="G54" s="95" t="s">
        <v>47</v>
      </c>
      <c r="H54" s="40">
        <v>24</v>
      </c>
      <c r="I54" s="72"/>
      <c r="J54" s="72"/>
      <c r="K54" s="72"/>
      <c r="L54" s="72"/>
      <c r="M54" s="66"/>
      <c r="N54" s="66"/>
    </row>
    <row r="55" spans="1:256" ht="27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15</v>
      </c>
      <c r="G55" s="63" t="s">
        <v>48</v>
      </c>
      <c r="H55" s="40">
        <v>25</v>
      </c>
      <c r="I55" s="72"/>
      <c r="J55" s="71"/>
      <c r="K55" s="71"/>
      <c r="L55" s="71"/>
      <c r="M55" s="66"/>
      <c r="N55" s="66"/>
    </row>
    <row r="56" spans="1:256" ht="15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16</v>
      </c>
      <c r="G56" s="63" t="s">
        <v>49</v>
      </c>
      <c r="H56" s="40">
        <v>26</v>
      </c>
      <c r="I56" s="72"/>
      <c r="J56" s="71"/>
      <c r="K56" s="71"/>
      <c r="L56" s="71"/>
      <c r="M56" s="66"/>
      <c r="N56" s="66"/>
    </row>
    <row r="57" spans="1:256" ht="27.7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17</v>
      </c>
      <c r="G57" s="63" t="s">
        <v>50</v>
      </c>
      <c r="H57" s="40">
        <v>27</v>
      </c>
      <c r="I57" s="72"/>
      <c r="J57" s="72"/>
      <c r="K57" s="72"/>
      <c r="L57" s="72"/>
      <c r="M57" s="66"/>
      <c r="N57" s="66"/>
    </row>
    <row r="58" spans="1:256" ht="14.2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20</v>
      </c>
      <c r="G58" s="63" t="s">
        <v>51</v>
      </c>
      <c r="H58" s="40">
        <v>18</v>
      </c>
      <c r="I58" s="72">
        <v>15</v>
      </c>
      <c r="J58" s="71">
        <v>15</v>
      </c>
      <c r="K58" s="71">
        <v>15</v>
      </c>
      <c r="L58" s="71">
        <v>15</v>
      </c>
      <c r="M58" s="66"/>
      <c r="N58" s="66"/>
    </row>
    <row r="59" spans="1:256" ht="27.75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21</v>
      </c>
      <c r="G59" s="63" t="s">
        <v>52</v>
      </c>
      <c r="H59" s="40">
        <v>29</v>
      </c>
      <c r="I59" s="72"/>
      <c r="J59" s="71"/>
      <c r="K59" s="71"/>
      <c r="L59" s="71"/>
      <c r="M59" s="66"/>
      <c r="N59" s="66"/>
    </row>
    <row r="60" spans="1:256" ht="12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22</v>
      </c>
      <c r="G60" s="63" t="s">
        <v>53</v>
      </c>
      <c r="H60" s="40">
        <v>30</v>
      </c>
      <c r="I60" s="72"/>
      <c r="J60" s="71"/>
      <c r="K60" s="71"/>
      <c r="L60" s="71"/>
      <c r="M60" s="66"/>
      <c r="N60" s="66"/>
    </row>
    <row r="61" spans="1:256" ht="16.5" hidden="1" customHeight="1" x14ac:dyDescent="0.25">
      <c r="A61" s="67">
        <v>2</v>
      </c>
      <c r="B61" s="61">
        <v>7</v>
      </c>
      <c r="C61" s="67">
        <v>3</v>
      </c>
      <c r="D61" s="61">
        <v>1</v>
      </c>
      <c r="E61" s="62">
        <v>1</v>
      </c>
      <c r="F61" s="69">
        <v>2</v>
      </c>
      <c r="G61" s="63" t="s">
        <v>54</v>
      </c>
      <c r="H61" s="40">
        <v>120</v>
      </c>
      <c r="I61" s="71"/>
      <c r="J61" s="72"/>
      <c r="K61" s="72"/>
      <c r="L61" s="72"/>
    </row>
    <row r="62" spans="1:256" ht="15" hidden="1" customHeight="1" x14ac:dyDescent="0.25">
      <c r="A62" s="108">
        <v>2</v>
      </c>
      <c r="B62" s="108">
        <v>8</v>
      </c>
      <c r="C62" s="47"/>
      <c r="D62" s="118"/>
      <c r="E62" s="96"/>
      <c r="F62" s="119"/>
      <c r="G62" s="58" t="s">
        <v>55</v>
      </c>
      <c r="H62" s="40">
        <v>121</v>
      </c>
      <c r="I62" s="76"/>
      <c r="J62" s="100"/>
      <c r="K62" s="76"/>
      <c r="L62" s="75"/>
    </row>
    <row r="63" spans="1:256" ht="14.25" hidden="1" customHeight="1" x14ac:dyDescent="0.25">
      <c r="A63" s="77">
        <v>2</v>
      </c>
      <c r="B63" s="77">
        <v>8</v>
      </c>
      <c r="C63" s="77">
        <v>1</v>
      </c>
      <c r="D63" s="107"/>
      <c r="E63" s="114"/>
      <c r="F63" s="81"/>
      <c r="G63" s="55" t="s">
        <v>55</v>
      </c>
      <c r="H63" s="40">
        <v>122</v>
      </c>
      <c r="I63" s="76"/>
      <c r="J63" s="100"/>
      <c r="K63" s="76"/>
      <c r="L63" s="75"/>
    </row>
    <row r="64" spans="1:256" ht="13.5" hidden="1" customHeight="1" x14ac:dyDescent="0.25">
      <c r="A64" s="67">
        <v>2</v>
      </c>
      <c r="B64" s="61">
        <v>8</v>
      </c>
      <c r="C64" s="68">
        <v>1</v>
      </c>
      <c r="D64" s="61">
        <v>1</v>
      </c>
      <c r="E64" s="98"/>
      <c r="F64" s="65"/>
      <c r="G64" s="63" t="s">
        <v>56</v>
      </c>
      <c r="H64" s="40">
        <v>123</v>
      </c>
      <c r="I64" s="52"/>
      <c r="J64" s="99"/>
      <c r="K64" s="52"/>
      <c r="L64" s="51"/>
    </row>
    <row r="65" spans="1:12" ht="13.5" hidden="1" customHeight="1" x14ac:dyDescent="0.25">
      <c r="A65" s="67">
        <v>2</v>
      </c>
      <c r="B65" s="61">
        <v>8</v>
      </c>
      <c r="C65" s="88">
        <v>1</v>
      </c>
      <c r="D65" s="86">
        <v>1</v>
      </c>
      <c r="E65" s="87">
        <v>1</v>
      </c>
      <c r="F65" s="57"/>
      <c r="G65" s="63" t="s">
        <v>56</v>
      </c>
      <c r="H65" s="40">
        <v>124</v>
      </c>
      <c r="I65" s="76"/>
      <c r="J65" s="76"/>
      <c r="K65" s="76"/>
      <c r="L65" s="76"/>
    </row>
    <row r="66" spans="1:12" ht="13.5" hidden="1" customHeight="1" x14ac:dyDescent="0.25">
      <c r="A66" s="61">
        <v>2</v>
      </c>
      <c r="B66" s="86">
        <v>8</v>
      </c>
      <c r="C66" s="68">
        <v>1</v>
      </c>
      <c r="D66" s="61">
        <v>1</v>
      </c>
      <c r="E66" s="62">
        <v>1</v>
      </c>
      <c r="F66" s="69">
        <v>1</v>
      </c>
      <c r="G66" s="63" t="s">
        <v>57</v>
      </c>
      <c r="H66" s="40">
        <v>125</v>
      </c>
      <c r="I66" s="71"/>
      <c r="J66" s="71"/>
      <c r="K66" s="71"/>
      <c r="L66" s="71"/>
    </row>
    <row r="67" spans="1:12" ht="15.75" hidden="1" customHeight="1" x14ac:dyDescent="0.25">
      <c r="A67" s="77">
        <v>2</v>
      </c>
      <c r="B67" s="90">
        <v>8</v>
      </c>
      <c r="C67" s="120">
        <v>1</v>
      </c>
      <c r="D67" s="90">
        <v>1</v>
      </c>
      <c r="E67" s="91">
        <v>1</v>
      </c>
      <c r="F67" s="92">
        <v>2</v>
      </c>
      <c r="G67" s="93" t="s">
        <v>58</v>
      </c>
      <c r="H67" s="40">
        <v>126</v>
      </c>
      <c r="I67" s="121"/>
      <c r="J67" s="121"/>
      <c r="K67" s="121"/>
      <c r="L67" s="121"/>
    </row>
    <row r="68" spans="1:12" ht="13.5" hidden="1" customHeight="1" x14ac:dyDescent="0.25">
      <c r="A68" s="77">
        <v>2</v>
      </c>
      <c r="B68" s="90">
        <v>8</v>
      </c>
      <c r="C68" s="120">
        <v>1</v>
      </c>
      <c r="D68" s="90">
        <v>1</v>
      </c>
      <c r="E68" s="91">
        <v>1</v>
      </c>
      <c r="F68" s="92">
        <v>3</v>
      </c>
      <c r="G68" s="93" t="s">
        <v>59</v>
      </c>
      <c r="H68" s="40">
        <v>127</v>
      </c>
      <c r="I68" s="121"/>
      <c r="J68" s="122"/>
      <c r="K68" s="121"/>
      <c r="L68" s="94"/>
    </row>
    <row r="69" spans="1:12" ht="15" hidden="1" customHeight="1" x14ac:dyDescent="0.25">
      <c r="A69" s="67">
        <v>2</v>
      </c>
      <c r="B69" s="61">
        <v>8</v>
      </c>
      <c r="C69" s="68">
        <v>1</v>
      </c>
      <c r="D69" s="61">
        <v>2</v>
      </c>
      <c r="E69" s="98"/>
      <c r="F69" s="65"/>
      <c r="G69" s="63" t="s">
        <v>60</v>
      </c>
      <c r="H69" s="40">
        <v>128</v>
      </c>
      <c r="I69" s="52"/>
      <c r="J69" s="99"/>
      <c r="K69" s="52"/>
      <c r="L69" s="51"/>
    </row>
    <row r="70" spans="1:12" ht="13.5" hidden="1" customHeight="1" x14ac:dyDescent="0.25">
      <c r="A70" s="67">
        <v>2</v>
      </c>
      <c r="B70" s="61">
        <v>8</v>
      </c>
      <c r="C70" s="68">
        <v>1</v>
      </c>
      <c r="D70" s="61">
        <v>2</v>
      </c>
      <c r="E70" s="62">
        <v>1</v>
      </c>
      <c r="F70" s="65"/>
      <c r="G70" s="63" t="s">
        <v>60</v>
      </c>
      <c r="H70" s="40">
        <v>129</v>
      </c>
      <c r="I70" s="52"/>
      <c r="J70" s="99"/>
      <c r="K70" s="52"/>
      <c r="L70" s="51"/>
    </row>
    <row r="71" spans="1:12" ht="13.5" hidden="1" customHeight="1" x14ac:dyDescent="0.25">
      <c r="A71" s="77">
        <v>2</v>
      </c>
      <c r="B71" s="78">
        <v>8</v>
      </c>
      <c r="C71" s="80">
        <v>1</v>
      </c>
      <c r="D71" s="78">
        <v>2</v>
      </c>
      <c r="E71" s="79">
        <v>1</v>
      </c>
      <c r="F71" s="123">
        <v>1</v>
      </c>
      <c r="G71" s="63" t="s">
        <v>60</v>
      </c>
      <c r="H71" s="40">
        <v>130</v>
      </c>
      <c r="I71" s="124"/>
      <c r="J71" s="72"/>
      <c r="K71" s="72"/>
      <c r="L71" s="72"/>
    </row>
    <row r="72" spans="1:12" ht="39.75" hidden="1" customHeight="1" x14ac:dyDescent="0.25">
      <c r="A72" s="108">
        <v>2</v>
      </c>
      <c r="B72" s="46">
        <v>9</v>
      </c>
      <c r="C72" s="49"/>
      <c r="D72" s="47"/>
      <c r="E72" s="48"/>
      <c r="F72" s="50"/>
      <c r="G72" s="49" t="s">
        <v>61</v>
      </c>
      <c r="H72" s="40">
        <v>131</v>
      </c>
      <c r="I72" s="52"/>
      <c r="J72" s="99"/>
      <c r="K72" s="52"/>
      <c r="L72" s="51"/>
    </row>
    <row r="73" spans="1:12" s="106" customFormat="1" ht="39" hidden="1" customHeight="1" x14ac:dyDescent="0.25">
      <c r="A73" s="67">
        <v>2</v>
      </c>
      <c r="B73" s="61">
        <v>9</v>
      </c>
      <c r="C73" s="68">
        <v>1</v>
      </c>
      <c r="D73" s="64"/>
      <c r="E73" s="98"/>
      <c r="F73" s="65"/>
      <c r="G73" s="63" t="s">
        <v>62</v>
      </c>
      <c r="H73" s="40">
        <v>132</v>
      </c>
      <c r="I73" s="52"/>
      <c r="J73" s="99"/>
      <c r="K73" s="52"/>
      <c r="L73" s="51"/>
    </row>
    <row r="74" spans="1:12" ht="42.75" hidden="1" customHeight="1" x14ac:dyDescent="0.25">
      <c r="A74" s="85">
        <v>2</v>
      </c>
      <c r="B74" s="86">
        <v>9</v>
      </c>
      <c r="C74" s="88">
        <v>1</v>
      </c>
      <c r="D74" s="86">
        <v>1</v>
      </c>
      <c r="E74" s="54"/>
      <c r="F74" s="57"/>
      <c r="G74" s="63" t="s">
        <v>63</v>
      </c>
      <c r="H74" s="40">
        <v>133</v>
      </c>
      <c r="I74" s="76"/>
      <c r="J74" s="100"/>
      <c r="K74" s="76"/>
      <c r="L74" s="75"/>
    </row>
    <row r="75" spans="1:12" ht="38.25" hidden="1" customHeight="1" x14ac:dyDescent="0.25">
      <c r="A75" s="67">
        <v>2</v>
      </c>
      <c r="B75" s="61">
        <v>9</v>
      </c>
      <c r="C75" s="67">
        <v>1</v>
      </c>
      <c r="D75" s="61">
        <v>1</v>
      </c>
      <c r="E75" s="62">
        <v>1</v>
      </c>
      <c r="F75" s="65"/>
      <c r="G75" s="63" t="s">
        <v>63</v>
      </c>
      <c r="H75" s="40">
        <v>134</v>
      </c>
      <c r="I75" s="52"/>
      <c r="J75" s="99"/>
      <c r="K75" s="52"/>
      <c r="L75" s="51"/>
    </row>
    <row r="76" spans="1:12" ht="38.25" hidden="1" customHeight="1" x14ac:dyDescent="0.25">
      <c r="A76" s="85">
        <v>2</v>
      </c>
      <c r="B76" s="86">
        <v>9</v>
      </c>
      <c r="C76" s="86">
        <v>1</v>
      </c>
      <c r="D76" s="86">
        <v>1</v>
      </c>
      <c r="E76" s="87">
        <v>1</v>
      </c>
      <c r="F76" s="89">
        <v>1</v>
      </c>
      <c r="G76" s="63" t="s">
        <v>63</v>
      </c>
      <c r="H76" s="40">
        <v>135</v>
      </c>
      <c r="I76" s="113"/>
      <c r="J76" s="113"/>
      <c r="K76" s="113"/>
      <c r="L76" s="113"/>
    </row>
    <row r="77" spans="1:12" ht="41.25" hidden="1" customHeight="1" x14ac:dyDescent="0.25">
      <c r="A77" s="67">
        <v>2</v>
      </c>
      <c r="B77" s="61">
        <v>9</v>
      </c>
      <c r="C77" s="61">
        <v>2</v>
      </c>
      <c r="D77" s="64"/>
      <c r="E77" s="98"/>
      <c r="F77" s="65"/>
      <c r="G77" s="63" t="s">
        <v>64</v>
      </c>
      <c r="H77" s="40">
        <v>136</v>
      </c>
      <c r="I77" s="52"/>
      <c r="J77" s="52"/>
      <c r="K77" s="52"/>
      <c r="L77" s="52"/>
    </row>
    <row r="78" spans="1:12" ht="44.25" hidden="1" customHeight="1" x14ac:dyDescent="0.25">
      <c r="A78" s="67">
        <v>2</v>
      </c>
      <c r="B78" s="61">
        <v>9</v>
      </c>
      <c r="C78" s="61">
        <v>2</v>
      </c>
      <c r="D78" s="86">
        <v>1</v>
      </c>
      <c r="E78" s="54"/>
      <c r="F78" s="57"/>
      <c r="G78" s="55" t="s">
        <v>65</v>
      </c>
      <c r="H78" s="40">
        <v>137</v>
      </c>
      <c r="I78" s="76"/>
      <c r="J78" s="100"/>
      <c r="K78" s="76"/>
      <c r="L78" s="75"/>
    </row>
    <row r="79" spans="1:12" ht="40.5" hidden="1" customHeight="1" x14ac:dyDescent="0.25">
      <c r="A79" s="85">
        <v>2</v>
      </c>
      <c r="B79" s="86">
        <v>9</v>
      </c>
      <c r="C79" s="86">
        <v>2</v>
      </c>
      <c r="D79" s="61">
        <v>1</v>
      </c>
      <c r="E79" s="62">
        <v>1</v>
      </c>
      <c r="F79" s="65"/>
      <c r="G79" s="55" t="s">
        <v>66</v>
      </c>
      <c r="H79" s="40">
        <v>138</v>
      </c>
      <c r="I79" s="52"/>
      <c r="J79" s="99"/>
      <c r="K79" s="52"/>
      <c r="L79" s="51"/>
    </row>
    <row r="80" spans="1:12" ht="53.25" hidden="1" customHeight="1" x14ac:dyDescent="0.25">
      <c r="A80" s="77">
        <v>2</v>
      </c>
      <c r="B80" s="90">
        <v>9</v>
      </c>
      <c r="C80" s="90">
        <v>2</v>
      </c>
      <c r="D80" s="90">
        <v>1</v>
      </c>
      <c r="E80" s="91">
        <v>1</v>
      </c>
      <c r="F80" s="92">
        <v>1</v>
      </c>
      <c r="G80" s="55" t="s">
        <v>67</v>
      </c>
      <c r="H80" s="40">
        <v>139</v>
      </c>
      <c r="I80" s="121"/>
      <c r="J80" s="70"/>
      <c r="K80" s="70"/>
      <c r="L80" s="70"/>
    </row>
    <row r="81" spans="1:12" ht="51.75" hidden="1" customHeight="1" x14ac:dyDescent="0.25">
      <c r="A81" s="67">
        <v>2</v>
      </c>
      <c r="B81" s="61">
        <v>9</v>
      </c>
      <c r="C81" s="61">
        <v>2</v>
      </c>
      <c r="D81" s="61">
        <v>1</v>
      </c>
      <c r="E81" s="62">
        <v>1</v>
      </c>
      <c r="F81" s="69">
        <v>2</v>
      </c>
      <c r="G81" s="55" t="s">
        <v>68</v>
      </c>
      <c r="H81" s="40">
        <v>140</v>
      </c>
      <c r="I81" s="71"/>
      <c r="J81" s="125"/>
      <c r="K81" s="125"/>
      <c r="L81" s="125"/>
    </row>
    <row r="82" spans="1:12" ht="54.75" hidden="1" customHeight="1" x14ac:dyDescent="0.25">
      <c r="A82" s="67">
        <v>2</v>
      </c>
      <c r="B82" s="61">
        <v>9</v>
      </c>
      <c r="C82" s="61">
        <v>2</v>
      </c>
      <c r="D82" s="61">
        <v>1</v>
      </c>
      <c r="E82" s="62">
        <v>1</v>
      </c>
      <c r="F82" s="69">
        <v>3</v>
      </c>
      <c r="G82" s="55" t="s">
        <v>69</v>
      </c>
      <c r="H82" s="40">
        <v>141</v>
      </c>
      <c r="I82" s="71"/>
      <c r="J82" s="71"/>
      <c r="K82" s="71"/>
      <c r="L82" s="71"/>
    </row>
    <row r="83" spans="1:12" ht="39" hidden="1" customHeight="1" x14ac:dyDescent="0.25">
      <c r="A83" s="126">
        <v>2</v>
      </c>
      <c r="B83" s="126">
        <v>9</v>
      </c>
      <c r="C83" s="126">
        <v>2</v>
      </c>
      <c r="D83" s="126">
        <v>2</v>
      </c>
      <c r="E83" s="126"/>
      <c r="F83" s="126"/>
      <c r="G83" s="63" t="s">
        <v>70</v>
      </c>
      <c r="H83" s="40">
        <v>142</v>
      </c>
      <c r="I83" s="52"/>
      <c r="J83" s="99"/>
      <c r="K83" s="52"/>
      <c r="L83" s="51"/>
    </row>
    <row r="84" spans="1:12" ht="43.5" hidden="1" customHeight="1" x14ac:dyDescent="0.25">
      <c r="A84" s="67">
        <v>2</v>
      </c>
      <c r="B84" s="61">
        <v>9</v>
      </c>
      <c r="C84" s="61">
        <v>2</v>
      </c>
      <c r="D84" s="61">
        <v>2</v>
      </c>
      <c r="E84" s="62">
        <v>1</v>
      </c>
      <c r="F84" s="65"/>
      <c r="G84" s="55" t="s">
        <v>71</v>
      </c>
      <c r="H84" s="40">
        <v>143</v>
      </c>
      <c r="I84" s="76"/>
      <c r="J84" s="76"/>
      <c r="K84" s="76"/>
      <c r="L84" s="76"/>
    </row>
    <row r="85" spans="1:12" ht="54.75" hidden="1" customHeight="1" x14ac:dyDescent="0.25">
      <c r="A85" s="67">
        <v>2</v>
      </c>
      <c r="B85" s="61">
        <v>9</v>
      </c>
      <c r="C85" s="61">
        <v>2</v>
      </c>
      <c r="D85" s="61">
        <v>2</v>
      </c>
      <c r="E85" s="61">
        <v>1</v>
      </c>
      <c r="F85" s="69">
        <v>1</v>
      </c>
      <c r="G85" s="127" t="s">
        <v>72</v>
      </c>
      <c r="H85" s="40">
        <v>144</v>
      </c>
      <c r="I85" s="71"/>
      <c r="J85" s="70"/>
      <c r="K85" s="70"/>
      <c r="L85" s="70"/>
    </row>
    <row r="86" spans="1:12" ht="54" hidden="1" customHeight="1" x14ac:dyDescent="0.25">
      <c r="A86" s="78">
        <v>2</v>
      </c>
      <c r="B86" s="80">
        <v>9</v>
      </c>
      <c r="C86" s="78">
        <v>2</v>
      </c>
      <c r="D86" s="79">
        <v>2</v>
      </c>
      <c r="E86" s="79">
        <v>1</v>
      </c>
      <c r="F86" s="123">
        <v>2</v>
      </c>
      <c r="G86" s="106" t="s">
        <v>73</v>
      </c>
      <c r="H86" s="40">
        <v>145</v>
      </c>
      <c r="I86" s="70"/>
      <c r="J86" s="72"/>
      <c r="K86" s="72"/>
      <c r="L86" s="72"/>
    </row>
    <row r="87" spans="1:12" ht="54" hidden="1" customHeight="1" x14ac:dyDescent="0.25">
      <c r="A87" s="61">
        <v>2</v>
      </c>
      <c r="B87" s="120">
        <v>9</v>
      </c>
      <c r="C87" s="90">
        <v>2</v>
      </c>
      <c r="D87" s="91">
        <v>2</v>
      </c>
      <c r="E87" s="91">
        <v>1</v>
      </c>
      <c r="F87" s="92">
        <v>3</v>
      </c>
      <c r="G87" s="93" t="s">
        <v>74</v>
      </c>
      <c r="H87" s="40">
        <v>146</v>
      </c>
      <c r="I87" s="125"/>
      <c r="J87" s="125"/>
      <c r="K87" s="125"/>
      <c r="L87" s="125"/>
    </row>
    <row r="88" spans="1:12" ht="76.5" hidden="1" customHeight="1" x14ac:dyDescent="0.25">
      <c r="A88" s="46">
        <v>3</v>
      </c>
      <c r="B88" s="49"/>
      <c r="C88" s="47"/>
      <c r="D88" s="48"/>
      <c r="E88" s="48"/>
      <c r="F88" s="50"/>
      <c r="G88" s="109" t="s">
        <v>75</v>
      </c>
      <c r="H88" s="40">
        <v>147</v>
      </c>
      <c r="I88" s="51"/>
      <c r="J88" s="99"/>
      <c r="K88" s="52"/>
      <c r="L88" s="51"/>
    </row>
    <row r="89" spans="1:12" ht="34.5" hidden="1" customHeight="1" x14ac:dyDescent="0.25">
      <c r="A89" s="108">
        <v>3</v>
      </c>
      <c r="B89" s="46">
        <v>1</v>
      </c>
      <c r="C89" s="118"/>
      <c r="D89" s="96"/>
      <c r="E89" s="96"/>
      <c r="F89" s="119"/>
      <c r="G89" s="97" t="s">
        <v>76</v>
      </c>
      <c r="H89" s="40">
        <v>148</v>
      </c>
      <c r="I89" s="51"/>
      <c r="J89" s="75"/>
      <c r="K89" s="75"/>
      <c r="L89" s="75"/>
    </row>
    <row r="90" spans="1:12" ht="30.75" hidden="1" customHeight="1" x14ac:dyDescent="0.25">
      <c r="A90" s="86">
        <v>3</v>
      </c>
      <c r="B90" s="88">
        <v>1</v>
      </c>
      <c r="C90" s="86">
        <v>1</v>
      </c>
      <c r="D90" s="54"/>
      <c r="E90" s="54"/>
      <c r="F90" s="128"/>
      <c r="G90" s="102" t="s">
        <v>77</v>
      </c>
      <c r="H90" s="40">
        <v>149</v>
      </c>
      <c r="I90" s="75"/>
      <c r="J90" s="99"/>
      <c r="K90" s="52"/>
      <c r="L90" s="51"/>
    </row>
    <row r="91" spans="1:12" ht="12.75" hidden="1" customHeight="1" x14ac:dyDescent="0.25">
      <c r="A91" s="61">
        <v>3</v>
      </c>
      <c r="B91" s="68">
        <v>1</v>
      </c>
      <c r="C91" s="61">
        <v>1</v>
      </c>
      <c r="D91" s="62">
        <v>1</v>
      </c>
      <c r="E91" s="98"/>
      <c r="F91" s="129"/>
      <c r="G91" s="102" t="s">
        <v>78</v>
      </c>
      <c r="H91" s="40">
        <v>150</v>
      </c>
      <c r="I91" s="51"/>
      <c r="J91" s="100"/>
      <c r="K91" s="76"/>
      <c r="L91" s="75"/>
    </row>
    <row r="92" spans="1:12" ht="13.5" hidden="1" customHeight="1" x14ac:dyDescent="0.25">
      <c r="A92" s="61">
        <v>3</v>
      </c>
      <c r="B92" s="68">
        <v>1</v>
      </c>
      <c r="C92" s="61">
        <v>1</v>
      </c>
      <c r="D92" s="62">
        <v>1</v>
      </c>
      <c r="E92" s="62">
        <v>1</v>
      </c>
      <c r="F92" s="105"/>
      <c r="G92" s="102" t="s">
        <v>79</v>
      </c>
      <c r="H92" s="40">
        <v>151</v>
      </c>
      <c r="I92" s="75"/>
      <c r="J92" s="51"/>
      <c r="K92" s="51"/>
      <c r="L92" s="51"/>
    </row>
    <row r="93" spans="1:12" ht="13.5" hidden="1" customHeight="1" x14ac:dyDescent="0.25">
      <c r="A93" s="61">
        <v>3</v>
      </c>
      <c r="B93" s="68">
        <v>1</v>
      </c>
      <c r="C93" s="61">
        <v>1</v>
      </c>
      <c r="D93" s="62">
        <v>1</v>
      </c>
      <c r="E93" s="62">
        <v>1</v>
      </c>
      <c r="F93" s="104">
        <v>1</v>
      </c>
      <c r="G93" s="102" t="s">
        <v>79</v>
      </c>
      <c r="H93" s="40">
        <v>152</v>
      </c>
      <c r="I93" s="72"/>
      <c r="J93" s="72"/>
      <c r="K93" s="72"/>
      <c r="L93" s="72"/>
    </row>
    <row r="94" spans="1:12" ht="14.25" hidden="1" customHeight="1" x14ac:dyDescent="0.25">
      <c r="A94" s="86">
        <v>3</v>
      </c>
      <c r="B94" s="87">
        <v>1</v>
      </c>
      <c r="C94" s="87">
        <v>1</v>
      </c>
      <c r="D94" s="87">
        <v>2</v>
      </c>
      <c r="E94" s="54"/>
      <c r="F94" s="57"/>
      <c r="G94" s="55" t="s">
        <v>80</v>
      </c>
      <c r="H94" s="40">
        <v>153</v>
      </c>
      <c r="I94" s="75"/>
      <c r="J94" s="100"/>
      <c r="K94" s="76"/>
      <c r="L94" s="75"/>
    </row>
    <row r="95" spans="1:12" ht="13.5" hidden="1" customHeight="1" x14ac:dyDescent="0.25">
      <c r="A95" s="61">
        <v>3</v>
      </c>
      <c r="B95" s="62">
        <v>1</v>
      </c>
      <c r="C95" s="62">
        <v>1</v>
      </c>
      <c r="D95" s="62">
        <v>2</v>
      </c>
      <c r="E95" s="62">
        <v>1</v>
      </c>
      <c r="F95" s="65"/>
      <c r="G95" s="55" t="s">
        <v>80</v>
      </c>
      <c r="H95" s="40">
        <v>154</v>
      </c>
      <c r="I95" s="51"/>
      <c r="J95" s="99"/>
      <c r="K95" s="52"/>
      <c r="L95" s="51"/>
    </row>
    <row r="96" spans="1:12" ht="14.25" hidden="1" customHeight="1" x14ac:dyDescent="0.25">
      <c r="A96" s="86">
        <v>3</v>
      </c>
      <c r="B96" s="87">
        <v>1</v>
      </c>
      <c r="C96" s="87">
        <v>1</v>
      </c>
      <c r="D96" s="87">
        <v>2</v>
      </c>
      <c r="E96" s="87">
        <v>1</v>
      </c>
      <c r="F96" s="89">
        <v>1</v>
      </c>
      <c r="G96" s="55" t="s">
        <v>81</v>
      </c>
      <c r="H96" s="40">
        <v>155</v>
      </c>
      <c r="I96" s="70"/>
      <c r="J96" s="70"/>
      <c r="K96" s="70"/>
      <c r="L96" s="125"/>
    </row>
    <row r="97" spans="1:12" ht="14.25" hidden="1" customHeight="1" x14ac:dyDescent="0.25">
      <c r="A97" s="61">
        <v>3</v>
      </c>
      <c r="B97" s="62">
        <v>1</v>
      </c>
      <c r="C97" s="62">
        <v>1</v>
      </c>
      <c r="D97" s="62">
        <v>2</v>
      </c>
      <c r="E97" s="62">
        <v>1</v>
      </c>
      <c r="F97" s="69">
        <v>2</v>
      </c>
      <c r="G97" s="63" t="s">
        <v>82</v>
      </c>
      <c r="H97" s="40">
        <v>156</v>
      </c>
      <c r="I97" s="72"/>
      <c r="J97" s="72"/>
      <c r="K97" s="72"/>
      <c r="L97" s="72"/>
    </row>
    <row r="98" spans="1:12" ht="26.25" hidden="1" customHeight="1" x14ac:dyDescent="0.25">
      <c r="A98" s="86">
        <v>3</v>
      </c>
      <c r="B98" s="87">
        <v>1</v>
      </c>
      <c r="C98" s="87">
        <v>1</v>
      </c>
      <c r="D98" s="87">
        <v>2</v>
      </c>
      <c r="E98" s="87">
        <v>1</v>
      </c>
      <c r="F98" s="89">
        <v>3</v>
      </c>
      <c r="G98" s="55" t="s">
        <v>83</v>
      </c>
      <c r="H98" s="40">
        <v>157</v>
      </c>
      <c r="I98" s="70"/>
      <c r="J98" s="70"/>
      <c r="K98" s="70"/>
      <c r="L98" s="125"/>
    </row>
    <row r="99" spans="1:12" ht="14.25" hidden="1" customHeight="1" x14ac:dyDescent="0.25">
      <c r="A99" s="61">
        <v>3</v>
      </c>
      <c r="B99" s="62">
        <v>1</v>
      </c>
      <c r="C99" s="62">
        <v>1</v>
      </c>
      <c r="D99" s="62">
        <v>3</v>
      </c>
      <c r="E99" s="98"/>
      <c r="F99" s="65"/>
      <c r="G99" s="63" t="s">
        <v>84</v>
      </c>
      <c r="H99" s="40">
        <v>158</v>
      </c>
      <c r="I99" s="51"/>
      <c r="J99" s="99"/>
      <c r="K99" s="52"/>
      <c r="L99" s="51"/>
    </row>
    <row r="100" spans="1:12" ht="14.25" hidden="1" customHeight="1" x14ac:dyDescent="0.25">
      <c r="A100" s="61">
        <v>3</v>
      </c>
      <c r="B100" s="62">
        <v>1</v>
      </c>
      <c r="C100" s="62">
        <v>1</v>
      </c>
      <c r="D100" s="62">
        <v>3</v>
      </c>
      <c r="E100" s="62">
        <v>1</v>
      </c>
      <c r="F100" s="65"/>
      <c r="G100" s="63" t="s">
        <v>84</v>
      </c>
      <c r="H100" s="40">
        <v>159</v>
      </c>
      <c r="I100" s="51"/>
      <c r="J100" s="51"/>
      <c r="K100" s="51"/>
      <c r="L100" s="51"/>
    </row>
    <row r="101" spans="1:12" ht="13.5" hidden="1" customHeight="1" x14ac:dyDescent="0.25">
      <c r="A101" s="61">
        <v>3</v>
      </c>
      <c r="B101" s="62">
        <v>1</v>
      </c>
      <c r="C101" s="62">
        <v>1</v>
      </c>
      <c r="D101" s="62">
        <v>3</v>
      </c>
      <c r="E101" s="62">
        <v>1</v>
      </c>
      <c r="F101" s="69">
        <v>1</v>
      </c>
      <c r="G101" s="63" t="s">
        <v>85</v>
      </c>
      <c r="H101" s="40">
        <v>160</v>
      </c>
      <c r="I101" s="72"/>
      <c r="J101" s="72"/>
      <c r="K101" s="72"/>
      <c r="L101" s="125"/>
    </row>
    <row r="102" spans="1:12" ht="15.75" hidden="1" customHeight="1" x14ac:dyDescent="0.25">
      <c r="A102" s="61">
        <v>3</v>
      </c>
      <c r="B102" s="62">
        <v>1</v>
      </c>
      <c r="C102" s="62">
        <v>1</v>
      </c>
      <c r="D102" s="62">
        <v>3</v>
      </c>
      <c r="E102" s="62">
        <v>1</v>
      </c>
      <c r="F102" s="69">
        <v>2</v>
      </c>
      <c r="G102" s="63" t="s">
        <v>86</v>
      </c>
      <c r="H102" s="40">
        <v>161</v>
      </c>
      <c r="I102" s="70"/>
      <c r="J102" s="72"/>
      <c r="K102" s="72"/>
      <c r="L102" s="72"/>
    </row>
    <row r="103" spans="1:12" ht="15.75" hidden="1" customHeight="1" x14ac:dyDescent="0.25">
      <c r="A103" s="61">
        <v>3</v>
      </c>
      <c r="B103" s="62">
        <v>1</v>
      </c>
      <c r="C103" s="62">
        <v>1</v>
      </c>
      <c r="D103" s="62">
        <v>3</v>
      </c>
      <c r="E103" s="62">
        <v>1</v>
      </c>
      <c r="F103" s="69">
        <v>3</v>
      </c>
      <c r="G103" s="102" t="s">
        <v>87</v>
      </c>
      <c r="H103" s="40">
        <v>162</v>
      </c>
      <c r="I103" s="70"/>
      <c r="J103" s="72"/>
      <c r="K103" s="72"/>
      <c r="L103" s="72"/>
    </row>
    <row r="104" spans="1:12" ht="15.75" hidden="1" customHeight="1" x14ac:dyDescent="0.25">
      <c r="A104" s="61">
        <v>3</v>
      </c>
      <c r="B104" s="62">
        <v>1</v>
      </c>
      <c r="C104" s="62">
        <v>1</v>
      </c>
      <c r="D104" s="62">
        <v>3</v>
      </c>
      <c r="E104" s="62">
        <v>1</v>
      </c>
      <c r="F104" s="69">
        <v>4</v>
      </c>
      <c r="G104" s="102" t="s">
        <v>88</v>
      </c>
      <c r="H104" s="40">
        <v>163</v>
      </c>
      <c r="I104" s="70"/>
      <c r="J104" s="72"/>
      <c r="K104" s="72"/>
      <c r="L104" s="72"/>
    </row>
    <row r="105" spans="1:12" ht="18" hidden="1" customHeight="1" x14ac:dyDescent="0.25">
      <c r="A105" s="78">
        <v>3</v>
      </c>
      <c r="B105" s="79">
        <v>1</v>
      </c>
      <c r="C105" s="79">
        <v>1</v>
      </c>
      <c r="D105" s="79">
        <v>4</v>
      </c>
      <c r="E105" s="114"/>
      <c r="F105" s="81"/>
      <c r="G105" s="106" t="s">
        <v>89</v>
      </c>
      <c r="H105" s="40">
        <v>164</v>
      </c>
      <c r="I105" s="51"/>
      <c r="J105" s="101"/>
      <c r="K105" s="59"/>
      <c r="L105" s="60"/>
    </row>
    <row r="106" spans="1:12" ht="13.5" hidden="1" customHeight="1" x14ac:dyDescent="0.25">
      <c r="A106" s="61">
        <v>3</v>
      </c>
      <c r="B106" s="62">
        <v>1</v>
      </c>
      <c r="C106" s="62">
        <v>1</v>
      </c>
      <c r="D106" s="62">
        <v>4</v>
      </c>
      <c r="E106" s="62">
        <v>1</v>
      </c>
      <c r="F106" s="65"/>
      <c r="G106" s="106" t="s">
        <v>89</v>
      </c>
      <c r="H106" s="40">
        <v>165</v>
      </c>
      <c r="I106" s="75"/>
      <c r="J106" s="99"/>
      <c r="K106" s="52"/>
      <c r="L106" s="51"/>
    </row>
    <row r="107" spans="1:12" ht="17.25" hidden="1" customHeight="1" x14ac:dyDescent="0.25">
      <c r="A107" s="61">
        <v>3</v>
      </c>
      <c r="B107" s="62">
        <v>1</v>
      </c>
      <c r="C107" s="62">
        <v>1</v>
      </c>
      <c r="D107" s="62">
        <v>4</v>
      </c>
      <c r="E107" s="62">
        <v>1</v>
      </c>
      <c r="F107" s="69">
        <v>1</v>
      </c>
      <c r="G107" s="63" t="s">
        <v>90</v>
      </c>
      <c r="H107" s="40">
        <v>166</v>
      </c>
      <c r="I107" s="72"/>
      <c r="J107" s="72"/>
      <c r="K107" s="72"/>
      <c r="L107" s="125"/>
    </row>
    <row r="108" spans="1:12" ht="25.5" hidden="1" customHeight="1" x14ac:dyDescent="0.25">
      <c r="A108" s="86">
        <v>3</v>
      </c>
      <c r="B108" s="87">
        <v>1</v>
      </c>
      <c r="C108" s="87">
        <v>1</v>
      </c>
      <c r="D108" s="87">
        <v>4</v>
      </c>
      <c r="E108" s="87">
        <v>1</v>
      </c>
      <c r="F108" s="89">
        <v>2</v>
      </c>
      <c r="G108" s="55" t="s">
        <v>91</v>
      </c>
      <c r="H108" s="40">
        <v>167</v>
      </c>
      <c r="I108" s="70"/>
      <c r="J108" s="70"/>
      <c r="K108" s="70"/>
      <c r="L108" s="72"/>
    </row>
    <row r="109" spans="1:12" ht="14.25" hidden="1" customHeight="1" x14ac:dyDescent="0.25">
      <c r="A109" s="61">
        <v>3</v>
      </c>
      <c r="B109" s="62">
        <v>1</v>
      </c>
      <c r="C109" s="62">
        <v>1</v>
      </c>
      <c r="D109" s="62">
        <v>4</v>
      </c>
      <c r="E109" s="62">
        <v>1</v>
      </c>
      <c r="F109" s="69">
        <v>3</v>
      </c>
      <c r="G109" s="63" t="s">
        <v>92</v>
      </c>
      <c r="H109" s="40">
        <v>168</v>
      </c>
      <c r="I109" s="70"/>
      <c r="J109" s="70"/>
      <c r="K109" s="70"/>
      <c r="L109" s="72"/>
    </row>
    <row r="110" spans="1:12" ht="25.5" hidden="1" customHeight="1" x14ac:dyDescent="0.25">
      <c r="A110" s="61">
        <v>3</v>
      </c>
      <c r="B110" s="62">
        <v>1</v>
      </c>
      <c r="C110" s="62">
        <v>1</v>
      </c>
      <c r="D110" s="62">
        <v>5</v>
      </c>
      <c r="E110" s="98"/>
      <c r="F110" s="65"/>
      <c r="G110" s="63" t="s">
        <v>93</v>
      </c>
      <c r="H110" s="40">
        <v>169</v>
      </c>
      <c r="I110" s="51"/>
      <c r="J110" s="99"/>
      <c r="K110" s="52"/>
      <c r="L110" s="51"/>
    </row>
    <row r="111" spans="1:12" ht="26.25" hidden="1" customHeight="1" x14ac:dyDescent="0.25">
      <c r="A111" s="78">
        <v>3</v>
      </c>
      <c r="B111" s="79">
        <v>1</v>
      </c>
      <c r="C111" s="79">
        <v>1</v>
      </c>
      <c r="D111" s="79">
        <v>5</v>
      </c>
      <c r="E111" s="79">
        <v>1</v>
      </c>
      <c r="F111" s="81"/>
      <c r="G111" s="63" t="s">
        <v>93</v>
      </c>
      <c r="H111" s="40">
        <v>170</v>
      </c>
      <c r="I111" s="52"/>
      <c r="J111" s="52"/>
      <c r="K111" s="52"/>
      <c r="L111" s="52"/>
    </row>
    <row r="112" spans="1:12" ht="27" hidden="1" customHeight="1" x14ac:dyDescent="0.25">
      <c r="A112" s="61">
        <v>3</v>
      </c>
      <c r="B112" s="62">
        <v>1</v>
      </c>
      <c r="C112" s="62">
        <v>1</v>
      </c>
      <c r="D112" s="62">
        <v>5</v>
      </c>
      <c r="E112" s="62">
        <v>1</v>
      </c>
      <c r="F112" s="69">
        <v>1</v>
      </c>
      <c r="G112" s="63" t="s">
        <v>93</v>
      </c>
      <c r="H112" s="40">
        <v>171</v>
      </c>
      <c r="I112" s="70"/>
      <c r="J112" s="72"/>
      <c r="K112" s="72"/>
      <c r="L112" s="72"/>
    </row>
    <row r="113" spans="1:12" ht="26.25" hidden="1" customHeight="1" x14ac:dyDescent="0.25">
      <c r="A113" s="78">
        <v>3</v>
      </c>
      <c r="B113" s="79">
        <v>1</v>
      </c>
      <c r="C113" s="79">
        <v>2</v>
      </c>
      <c r="D113" s="114"/>
      <c r="E113" s="114"/>
      <c r="F113" s="81"/>
      <c r="G113" s="106" t="s">
        <v>94</v>
      </c>
      <c r="H113" s="40">
        <v>172</v>
      </c>
      <c r="I113" s="51"/>
      <c r="J113" s="101"/>
      <c r="K113" s="59"/>
      <c r="L113" s="60"/>
    </row>
    <row r="114" spans="1:12" ht="25.5" hidden="1" customHeight="1" x14ac:dyDescent="0.25">
      <c r="A114" s="61">
        <v>3</v>
      </c>
      <c r="B114" s="62">
        <v>1</v>
      </c>
      <c r="C114" s="62">
        <v>2</v>
      </c>
      <c r="D114" s="62">
        <v>1</v>
      </c>
      <c r="E114" s="98"/>
      <c r="F114" s="65"/>
      <c r="G114" s="106" t="s">
        <v>94</v>
      </c>
      <c r="H114" s="40">
        <v>173</v>
      </c>
      <c r="I114" s="75"/>
      <c r="J114" s="99"/>
      <c r="K114" s="52"/>
      <c r="L114" s="51"/>
    </row>
    <row r="115" spans="1:12" ht="26.25" hidden="1" customHeight="1" x14ac:dyDescent="0.25">
      <c r="A115" s="86">
        <v>3</v>
      </c>
      <c r="B115" s="87">
        <v>1</v>
      </c>
      <c r="C115" s="87">
        <v>2</v>
      </c>
      <c r="D115" s="87">
        <v>1</v>
      </c>
      <c r="E115" s="87">
        <v>1</v>
      </c>
      <c r="F115" s="57"/>
      <c r="G115" s="106" t="s">
        <v>94</v>
      </c>
      <c r="H115" s="40">
        <v>174</v>
      </c>
      <c r="I115" s="51"/>
      <c r="J115" s="100"/>
      <c r="K115" s="76"/>
      <c r="L115" s="75"/>
    </row>
    <row r="116" spans="1:12" ht="41.25" hidden="1" customHeight="1" x14ac:dyDescent="0.25">
      <c r="A116" s="61">
        <v>3</v>
      </c>
      <c r="B116" s="62">
        <v>1</v>
      </c>
      <c r="C116" s="62">
        <v>2</v>
      </c>
      <c r="D116" s="62">
        <v>1</v>
      </c>
      <c r="E116" s="62">
        <v>1</v>
      </c>
      <c r="F116" s="69">
        <v>2</v>
      </c>
      <c r="G116" s="63" t="s">
        <v>95</v>
      </c>
      <c r="H116" s="40">
        <v>175</v>
      </c>
      <c r="I116" s="72"/>
      <c r="J116" s="72"/>
      <c r="K116" s="72"/>
      <c r="L116" s="72"/>
    </row>
    <row r="117" spans="1:12" ht="14.25" hidden="1" customHeight="1" x14ac:dyDescent="0.25">
      <c r="A117" s="61">
        <v>3</v>
      </c>
      <c r="B117" s="62">
        <v>1</v>
      </c>
      <c r="C117" s="62">
        <v>2</v>
      </c>
      <c r="D117" s="61">
        <v>1</v>
      </c>
      <c r="E117" s="62">
        <v>1</v>
      </c>
      <c r="F117" s="69">
        <v>3</v>
      </c>
      <c r="G117" s="63" t="s">
        <v>96</v>
      </c>
      <c r="H117" s="40">
        <v>176</v>
      </c>
      <c r="I117" s="72"/>
      <c r="J117" s="72"/>
      <c r="K117" s="72"/>
      <c r="L117" s="72"/>
    </row>
    <row r="118" spans="1:12" ht="18.75" hidden="1" customHeight="1" x14ac:dyDescent="0.25">
      <c r="A118" s="61">
        <v>3</v>
      </c>
      <c r="B118" s="62">
        <v>1</v>
      </c>
      <c r="C118" s="62">
        <v>2</v>
      </c>
      <c r="D118" s="61">
        <v>1</v>
      </c>
      <c r="E118" s="62">
        <v>1</v>
      </c>
      <c r="F118" s="69">
        <v>4</v>
      </c>
      <c r="G118" s="63" t="s">
        <v>97</v>
      </c>
      <c r="H118" s="40">
        <v>177</v>
      </c>
      <c r="I118" s="72"/>
      <c r="J118" s="72"/>
      <c r="K118" s="72"/>
      <c r="L118" s="72"/>
    </row>
    <row r="119" spans="1:12" ht="17.25" hidden="1" customHeight="1" x14ac:dyDescent="0.25">
      <c r="A119" s="78">
        <v>3</v>
      </c>
      <c r="B119" s="91">
        <v>1</v>
      </c>
      <c r="C119" s="91">
        <v>2</v>
      </c>
      <c r="D119" s="90">
        <v>1</v>
      </c>
      <c r="E119" s="91">
        <v>1</v>
      </c>
      <c r="F119" s="92">
        <v>5</v>
      </c>
      <c r="G119" s="93" t="s">
        <v>98</v>
      </c>
      <c r="H119" s="40">
        <v>178</v>
      </c>
      <c r="I119" s="72"/>
      <c r="J119" s="72"/>
      <c r="K119" s="72"/>
      <c r="L119" s="125"/>
    </row>
    <row r="120" spans="1:12" ht="15" hidden="1" customHeight="1" x14ac:dyDescent="0.25">
      <c r="A120" s="61">
        <v>3</v>
      </c>
      <c r="B120" s="62">
        <v>1</v>
      </c>
      <c r="C120" s="62">
        <v>3</v>
      </c>
      <c r="D120" s="64"/>
      <c r="E120" s="98"/>
      <c r="F120" s="65"/>
      <c r="G120" s="63" t="s">
        <v>99</v>
      </c>
      <c r="H120" s="40">
        <v>179</v>
      </c>
      <c r="I120" s="51"/>
      <c r="J120" s="99"/>
      <c r="K120" s="52"/>
      <c r="L120" s="51"/>
    </row>
    <row r="121" spans="1:12" ht="27.75" hidden="1" customHeight="1" x14ac:dyDescent="0.25">
      <c r="A121" s="86">
        <v>3</v>
      </c>
      <c r="B121" s="87">
        <v>1</v>
      </c>
      <c r="C121" s="87">
        <v>3</v>
      </c>
      <c r="D121" s="86">
        <v>1</v>
      </c>
      <c r="E121" s="64"/>
      <c r="F121" s="57"/>
      <c r="G121" s="55" t="s">
        <v>100</v>
      </c>
      <c r="H121" s="40">
        <v>180</v>
      </c>
      <c r="I121" s="75"/>
      <c r="J121" s="100"/>
      <c r="K121" s="76"/>
      <c r="L121" s="75"/>
    </row>
    <row r="122" spans="1:12" ht="30.75" hidden="1" customHeight="1" x14ac:dyDescent="0.25">
      <c r="A122" s="61">
        <v>3</v>
      </c>
      <c r="B122" s="62">
        <v>1</v>
      </c>
      <c r="C122" s="62">
        <v>3</v>
      </c>
      <c r="D122" s="61">
        <v>1</v>
      </c>
      <c r="E122" s="61">
        <v>1</v>
      </c>
      <c r="F122" s="65"/>
      <c r="G122" s="55" t="s">
        <v>100</v>
      </c>
      <c r="H122" s="40">
        <v>181</v>
      </c>
      <c r="I122" s="51"/>
      <c r="J122" s="99"/>
      <c r="K122" s="52"/>
      <c r="L122" s="51"/>
    </row>
    <row r="123" spans="1:12" ht="27.75" hidden="1" customHeight="1" x14ac:dyDescent="0.25">
      <c r="A123" s="61">
        <v>3</v>
      </c>
      <c r="B123" s="68">
        <v>1</v>
      </c>
      <c r="C123" s="61">
        <v>3</v>
      </c>
      <c r="D123" s="62">
        <v>1</v>
      </c>
      <c r="E123" s="62">
        <v>1</v>
      </c>
      <c r="F123" s="69">
        <v>1</v>
      </c>
      <c r="G123" s="55" t="s">
        <v>100</v>
      </c>
      <c r="H123" s="40">
        <v>182</v>
      </c>
      <c r="I123" s="125"/>
      <c r="J123" s="125"/>
      <c r="K123" s="125"/>
      <c r="L123" s="125"/>
    </row>
    <row r="124" spans="1:12" ht="15" hidden="1" customHeight="1" x14ac:dyDescent="0.25">
      <c r="A124" s="61">
        <v>3</v>
      </c>
      <c r="B124" s="68">
        <v>1</v>
      </c>
      <c r="C124" s="61">
        <v>3</v>
      </c>
      <c r="D124" s="62">
        <v>2</v>
      </c>
      <c r="E124" s="98"/>
      <c r="F124" s="65"/>
      <c r="G124" s="63" t="s">
        <v>101</v>
      </c>
      <c r="H124" s="40">
        <v>183</v>
      </c>
      <c r="I124" s="51"/>
      <c r="J124" s="99"/>
      <c r="K124" s="52"/>
      <c r="L124" s="51"/>
    </row>
    <row r="125" spans="1:12" ht="15.75" hidden="1" customHeight="1" x14ac:dyDescent="0.25">
      <c r="A125" s="86">
        <v>3</v>
      </c>
      <c r="B125" s="88">
        <v>1</v>
      </c>
      <c r="C125" s="86">
        <v>3</v>
      </c>
      <c r="D125" s="87">
        <v>2</v>
      </c>
      <c r="E125" s="87">
        <v>1</v>
      </c>
      <c r="F125" s="57"/>
      <c r="G125" s="63" t="s">
        <v>101</v>
      </c>
      <c r="H125" s="40">
        <v>184</v>
      </c>
      <c r="I125" s="51"/>
      <c r="J125" s="51"/>
      <c r="K125" s="51"/>
      <c r="L125" s="51"/>
    </row>
    <row r="126" spans="1:12" ht="15" hidden="1" customHeight="1" x14ac:dyDescent="0.25">
      <c r="A126" s="61">
        <v>3</v>
      </c>
      <c r="B126" s="68">
        <v>1</v>
      </c>
      <c r="C126" s="61">
        <v>3</v>
      </c>
      <c r="D126" s="62">
        <v>2</v>
      </c>
      <c r="E126" s="62">
        <v>1</v>
      </c>
      <c r="F126" s="69">
        <v>1</v>
      </c>
      <c r="G126" s="63" t="s">
        <v>102</v>
      </c>
      <c r="H126" s="40">
        <v>185</v>
      </c>
      <c r="I126" s="72"/>
      <c r="J126" s="72"/>
      <c r="K126" s="72"/>
      <c r="L126" s="125"/>
    </row>
    <row r="127" spans="1:12" ht="26.25" hidden="1" customHeight="1" x14ac:dyDescent="0.25">
      <c r="A127" s="61">
        <v>3</v>
      </c>
      <c r="B127" s="68">
        <v>1</v>
      </c>
      <c r="C127" s="61">
        <v>3</v>
      </c>
      <c r="D127" s="62">
        <v>2</v>
      </c>
      <c r="E127" s="62">
        <v>1</v>
      </c>
      <c r="F127" s="69">
        <v>2</v>
      </c>
      <c r="G127" s="63" t="s">
        <v>103</v>
      </c>
      <c r="H127" s="40">
        <v>186</v>
      </c>
      <c r="I127" s="72"/>
      <c r="J127" s="72"/>
      <c r="K127" s="72"/>
      <c r="L127" s="72"/>
    </row>
    <row r="128" spans="1:12" ht="16.5" hidden="1" customHeight="1" x14ac:dyDescent="0.25">
      <c r="A128" s="61">
        <v>3</v>
      </c>
      <c r="B128" s="68">
        <v>1</v>
      </c>
      <c r="C128" s="61">
        <v>3</v>
      </c>
      <c r="D128" s="62">
        <v>2</v>
      </c>
      <c r="E128" s="62">
        <v>1</v>
      </c>
      <c r="F128" s="69">
        <v>3</v>
      </c>
      <c r="G128" s="63" t="s">
        <v>104</v>
      </c>
      <c r="H128" s="40">
        <v>187</v>
      </c>
      <c r="I128" s="72"/>
      <c r="J128" s="72"/>
      <c r="K128" s="72"/>
      <c r="L128" s="72"/>
    </row>
    <row r="129" spans="1:12" ht="27.75" hidden="1" customHeight="1" x14ac:dyDescent="0.25">
      <c r="A129" s="61">
        <v>3</v>
      </c>
      <c r="B129" s="68">
        <v>1</v>
      </c>
      <c r="C129" s="61">
        <v>3</v>
      </c>
      <c r="D129" s="62">
        <v>2</v>
      </c>
      <c r="E129" s="62">
        <v>1</v>
      </c>
      <c r="F129" s="69">
        <v>4</v>
      </c>
      <c r="G129" s="63" t="s">
        <v>105</v>
      </c>
      <c r="H129" s="40">
        <v>188</v>
      </c>
      <c r="I129" s="72"/>
      <c r="J129" s="72"/>
      <c r="K129" s="72"/>
      <c r="L129" s="125"/>
    </row>
    <row r="130" spans="1:12" ht="15.75" hidden="1" customHeight="1" x14ac:dyDescent="0.25">
      <c r="A130" s="61">
        <v>3</v>
      </c>
      <c r="B130" s="68">
        <v>1</v>
      </c>
      <c r="C130" s="61">
        <v>3</v>
      </c>
      <c r="D130" s="62">
        <v>2</v>
      </c>
      <c r="E130" s="62">
        <v>1</v>
      </c>
      <c r="F130" s="69">
        <v>5</v>
      </c>
      <c r="G130" s="55" t="s">
        <v>106</v>
      </c>
      <c r="H130" s="40">
        <v>189</v>
      </c>
      <c r="I130" s="72"/>
      <c r="J130" s="72"/>
      <c r="K130" s="72"/>
      <c r="L130" s="72"/>
    </row>
    <row r="131" spans="1:12" ht="13.5" hidden="1" customHeight="1" x14ac:dyDescent="0.25">
      <c r="A131" s="61">
        <v>3</v>
      </c>
      <c r="B131" s="68">
        <v>1</v>
      </c>
      <c r="C131" s="61">
        <v>3</v>
      </c>
      <c r="D131" s="62">
        <v>2</v>
      </c>
      <c r="E131" s="62">
        <v>1</v>
      </c>
      <c r="F131" s="69">
        <v>6</v>
      </c>
      <c r="G131" s="55" t="s">
        <v>101</v>
      </c>
      <c r="H131" s="40">
        <v>190</v>
      </c>
      <c r="I131" s="72"/>
      <c r="J131" s="72"/>
      <c r="K131" s="72"/>
      <c r="L131" s="125"/>
    </row>
    <row r="132" spans="1:12" ht="27" hidden="1" customHeight="1" x14ac:dyDescent="0.25">
      <c r="A132" s="86">
        <v>3</v>
      </c>
      <c r="B132" s="87">
        <v>1</v>
      </c>
      <c r="C132" s="87">
        <v>4</v>
      </c>
      <c r="D132" s="54"/>
      <c r="E132" s="54"/>
      <c r="F132" s="57"/>
      <c r="G132" s="55" t="s">
        <v>107</v>
      </c>
      <c r="H132" s="40">
        <v>191</v>
      </c>
      <c r="I132" s="75"/>
      <c r="J132" s="100"/>
      <c r="K132" s="76"/>
      <c r="L132" s="76"/>
    </row>
    <row r="133" spans="1:12" ht="27" hidden="1" customHeight="1" x14ac:dyDescent="0.25">
      <c r="A133" s="78">
        <v>3</v>
      </c>
      <c r="B133" s="91">
        <v>1</v>
      </c>
      <c r="C133" s="91">
        <v>4</v>
      </c>
      <c r="D133" s="91">
        <v>1</v>
      </c>
      <c r="E133" s="116"/>
      <c r="F133" s="117"/>
      <c r="G133" s="55" t="s">
        <v>107</v>
      </c>
      <c r="H133" s="40">
        <v>192</v>
      </c>
      <c r="I133" s="82"/>
      <c r="J133" s="112"/>
      <c r="K133" s="83"/>
      <c r="L133" s="83"/>
    </row>
    <row r="134" spans="1:12" ht="27.75" hidden="1" customHeight="1" x14ac:dyDescent="0.25">
      <c r="A134" s="61">
        <v>3</v>
      </c>
      <c r="B134" s="62">
        <v>1</v>
      </c>
      <c r="C134" s="62">
        <v>4</v>
      </c>
      <c r="D134" s="62">
        <v>1</v>
      </c>
      <c r="E134" s="62">
        <v>1</v>
      </c>
      <c r="F134" s="65"/>
      <c r="G134" s="55" t="s">
        <v>108</v>
      </c>
      <c r="H134" s="40">
        <v>193</v>
      </c>
      <c r="I134" s="51"/>
      <c r="J134" s="99"/>
      <c r="K134" s="52"/>
      <c r="L134" s="52"/>
    </row>
    <row r="135" spans="1:12" ht="27" hidden="1" customHeight="1" x14ac:dyDescent="0.25">
      <c r="A135" s="67">
        <v>3</v>
      </c>
      <c r="B135" s="61">
        <v>1</v>
      </c>
      <c r="C135" s="62">
        <v>4</v>
      </c>
      <c r="D135" s="62">
        <v>1</v>
      </c>
      <c r="E135" s="62">
        <v>1</v>
      </c>
      <c r="F135" s="69">
        <v>1</v>
      </c>
      <c r="G135" s="55" t="s">
        <v>108</v>
      </c>
      <c r="H135" s="40">
        <v>194</v>
      </c>
      <c r="I135" s="72"/>
      <c r="J135" s="72"/>
      <c r="K135" s="72"/>
      <c r="L135" s="72"/>
    </row>
    <row r="136" spans="1:12" ht="26.25" hidden="1" customHeight="1" x14ac:dyDescent="0.25">
      <c r="A136" s="67">
        <v>3</v>
      </c>
      <c r="B136" s="62">
        <v>1</v>
      </c>
      <c r="C136" s="62">
        <v>5</v>
      </c>
      <c r="D136" s="98"/>
      <c r="E136" s="98"/>
      <c r="F136" s="65"/>
      <c r="G136" s="63" t="s">
        <v>109</v>
      </c>
      <c r="H136" s="40">
        <v>195</v>
      </c>
      <c r="I136" s="51"/>
      <c r="J136" s="51"/>
      <c r="K136" s="51"/>
      <c r="L136" s="51"/>
    </row>
    <row r="137" spans="1:12" ht="30" hidden="1" customHeight="1" x14ac:dyDescent="0.25">
      <c r="A137" s="67">
        <v>3</v>
      </c>
      <c r="B137" s="62">
        <v>1</v>
      </c>
      <c r="C137" s="62">
        <v>5</v>
      </c>
      <c r="D137" s="62">
        <v>1</v>
      </c>
      <c r="E137" s="98"/>
      <c r="F137" s="65"/>
      <c r="G137" s="63" t="s">
        <v>109</v>
      </c>
      <c r="H137" s="40">
        <v>196</v>
      </c>
      <c r="I137" s="51"/>
      <c r="J137" s="51"/>
      <c r="K137" s="51"/>
      <c r="L137" s="51"/>
    </row>
    <row r="138" spans="1:12" ht="27" hidden="1" customHeight="1" x14ac:dyDescent="0.25">
      <c r="A138" s="67">
        <v>3</v>
      </c>
      <c r="B138" s="62">
        <v>1</v>
      </c>
      <c r="C138" s="62">
        <v>5</v>
      </c>
      <c r="D138" s="62">
        <v>1</v>
      </c>
      <c r="E138" s="62">
        <v>1</v>
      </c>
      <c r="F138" s="65"/>
      <c r="G138" s="63" t="s">
        <v>109</v>
      </c>
      <c r="H138" s="40">
        <v>197</v>
      </c>
      <c r="I138" s="51"/>
      <c r="J138" s="51"/>
      <c r="K138" s="51"/>
      <c r="L138" s="51"/>
    </row>
    <row r="139" spans="1:12" ht="21" hidden="1" customHeight="1" x14ac:dyDescent="0.25">
      <c r="A139" s="67">
        <v>3</v>
      </c>
      <c r="B139" s="62">
        <v>1</v>
      </c>
      <c r="C139" s="62">
        <v>5</v>
      </c>
      <c r="D139" s="62">
        <v>1</v>
      </c>
      <c r="E139" s="62">
        <v>1</v>
      </c>
      <c r="F139" s="69">
        <v>1</v>
      </c>
      <c r="G139" s="127" t="s">
        <v>110</v>
      </c>
      <c r="H139" s="40">
        <v>198</v>
      </c>
      <c r="I139" s="72"/>
      <c r="J139" s="72"/>
      <c r="K139" s="72"/>
      <c r="L139" s="72"/>
    </row>
    <row r="140" spans="1:12" ht="25.5" hidden="1" customHeight="1" x14ac:dyDescent="0.25">
      <c r="A140" s="67">
        <v>3</v>
      </c>
      <c r="B140" s="62">
        <v>1</v>
      </c>
      <c r="C140" s="62">
        <v>5</v>
      </c>
      <c r="D140" s="62">
        <v>1</v>
      </c>
      <c r="E140" s="62">
        <v>1</v>
      </c>
      <c r="F140" s="69">
        <v>2</v>
      </c>
      <c r="G140" s="127" t="s">
        <v>111</v>
      </c>
      <c r="H140" s="40">
        <v>199</v>
      </c>
      <c r="I140" s="72"/>
      <c r="J140" s="72"/>
      <c r="K140" s="72"/>
      <c r="L140" s="72"/>
    </row>
    <row r="141" spans="1:12" ht="28.5" hidden="1" customHeight="1" x14ac:dyDescent="0.25">
      <c r="A141" s="67">
        <v>3</v>
      </c>
      <c r="B141" s="62">
        <v>1</v>
      </c>
      <c r="C141" s="62">
        <v>5</v>
      </c>
      <c r="D141" s="62">
        <v>1</v>
      </c>
      <c r="E141" s="62">
        <v>1</v>
      </c>
      <c r="F141" s="69">
        <v>3</v>
      </c>
      <c r="G141" s="127" t="s">
        <v>112</v>
      </c>
      <c r="H141" s="40">
        <v>200</v>
      </c>
      <c r="I141" s="72"/>
      <c r="J141" s="72"/>
      <c r="K141" s="72"/>
      <c r="L141" s="72"/>
    </row>
    <row r="142" spans="1:12" s="2" customFormat="1" ht="41.25" hidden="1" customHeight="1" x14ac:dyDescent="0.2">
      <c r="A142" s="46">
        <v>3</v>
      </c>
      <c r="B142" s="103">
        <v>2</v>
      </c>
      <c r="C142" s="48"/>
      <c r="D142" s="48"/>
      <c r="E142" s="48"/>
      <c r="F142" s="50"/>
      <c r="G142" s="49" t="s">
        <v>113</v>
      </c>
      <c r="H142" s="40">
        <v>201</v>
      </c>
      <c r="I142" s="51"/>
      <c r="J142" s="99"/>
      <c r="K142" s="52"/>
      <c r="L142" s="52"/>
    </row>
    <row r="143" spans="1:12" ht="26.25" hidden="1" customHeight="1" x14ac:dyDescent="0.25">
      <c r="A143" s="78">
        <v>3</v>
      </c>
      <c r="B143" s="90">
        <v>2</v>
      </c>
      <c r="C143" s="91">
        <v>1</v>
      </c>
      <c r="D143" s="116"/>
      <c r="E143" s="116"/>
      <c r="F143" s="117"/>
      <c r="G143" s="93" t="s">
        <v>114</v>
      </c>
      <c r="H143" s="40">
        <v>202</v>
      </c>
      <c r="I143" s="82"/>
      <c r="J143" s="112"/>
      <c r="K143" s="83"/>
      <c r="L143" s="83"/>
    </row>
    <row r="144" spans="1:12" ht="15.75" hidden="1" customHeight="1" x14ac:dyDescent="0.25">
      <c r="A144" s="61">
        <v>3</v>
      </c>
      <c r="B144" s="62">
        <v>2</v>
      </c>
      <c r="C144" s="62">
        <v>1</v>
      </c>
      <c r="D144" s="62">
        <v>1</v>
      </c>
      <c r="E144" s="98"/>
      <c r="F144" s="65"/>
      <c r="G144" s="63" t="s">
        <v>115</v>
      </c>
      <c r="H144" s="40">
        <v>203</v>
      </c>
      <c r="I144" s="82"/>
      <c r="J144" s="82"/>
      <c r="K144" s="82"/>
      <c r="L144" s="82"/>
    </row>
    <row r="145" spans="1:12" ht="12" hidden="1" customHeight="1" x14ac:dyDescent="0.25">
      <c r="A145" s="61">
        <v>3</v>
      </c>
      <c r="B145" s="61">
        <v>2</v>
      </c>
      <c r="C145" s="62">
        <v>1</v>
      </c>
      <c r="D145" s="62">
        <v>1</v>
      </c>
      <c r="E145" s="62">
        <v>1</v>
      </c>
      <c r="F145" s="65"/>
      <c r="G145" s="63" t="s">
        <v>116</v>
      </c>
      <c r="H145" s="40">
        <v>204</v>
      </c>
      <c r="I145" s="51"/>
      <c r="J145" s="99"/>
      <c r="K145" s="52"/>
      <c r="L145" s="52"/>
    </row>
    <row r="146" spans="1:12" ht="14.25" hidden="1" customHeight="1" x14ac:dyDescent="0.25">
      <c r="A146" s="78">
        <v>3</v>
      </c>
      <c r="B146" s="78">
        <v>2</v>
      </c>
      <c r="C146" s="91">
        <v>1</v>
      </c>
      <c r="D146" s="91">
        <v>1</v>
      </c>
      <c r="E146" s="91">
        <v>1</v>
      </c>
      <c r="F146" s="92">
        <v>1</v>
      </c>
      <c r="G146" s="93" t="s">
        <v>116</v>
      </c>
      <c r="H146" s="40">
        <v>205</v>
      </c>
      <c r="I146" s="72"/>
      <c r="J146" s="72"/>
      <c r="K146" s="72"/>
      <c r="L146" s="72"/>
    </row>
    <row r="147" spans="1:12" ht="14.25" hidden="1" customHeight="1" x14ac:dyDescent="0.25">
      <c r="A147" s="78">
        <v>3</v>
      </c>
      <c r="B147" s="91">
        <v>2</v>
      </c>
      <c r="C147" s="91">
        <v>1</v>
      </c>
      <c r="D147" s="91">
        <v>1</v>
      </c>
      <c r="E147" s="91">
        <v>2</v>
      </c>
      <c r="F147" s="117"/>
      <c r="G147" s="93" t="s">
        <v>117</v>
      </c>
      <c r="H147" s="40">
        <v>206</v>
      </c>
      <c r="I147" s="51"/>
      <c r="J147" s="51"/>
      <c r="K147" s="51"/>
      <c r="L147" s="51"/>
    </row>
    <row r="148" spans="1:12" ht="14.25" hidden="1" customHeight="1" x14ac:dyDescent="0.25">
      <c r="A148" s="78">
        <v>3</v>
      </c>
      <c r="B148" s="91">
        <v>2</v>
      </c>
      <c r="C148" s="91">
        <v>1</v>
      </c>
      <c r="D148" s="91">
        <v>1</v>
      </c>
      <c r="E148" s="91">
        <v>2</v>
      </c>
      <c r="F148" s="92">
        <v>1</v>
      </c>
      <c r="G148" s="93" t="s">
        <v>118</v>
      </c>
      <c r="H148" s="40">
        <v>207</v>
      </c>
      <c r="I148" s="72"/>
      <c r="J148" s="72"/>
      <c r="K148" s="72"/>
      <c r="L148" s="72"/>
    </row>
    <row r="149" spans="1:12" ht="14.25" hidden="1" customHeight="1" x14ac:dyDescent="0.25">
      <c r="A149" s="78">
        <v>3</v>
      </c>
      <c r="B149" s="91">
        <v>2</v>
      </c>
      <c r="C149" s="91">
        <v>1</v>
      </c>
      <c r="D149" s="91">
        <v>1</v>
      </c>
      <c r="E149" s="91">
        <v>2</v>
      </c>
      <c r="F149" s="92">
        <v>2</v>
      </c>
      <c r="G149" s="93" t="s">
        <v>119</v>
      </c>
      <c r="H149" s="40">
        <v>208</v>
      </c>
      <c r="I149" s="72"/>
      <c r="J149" s="72"/>
      <c r="K149" s="72"/>
      <c r="L149" s="72"/>
    </row>
    <row r="150" spans="1:12" ht="14.25" hidden="1" customHeight="1" x14ac:dyDescent="0.25">
      <c r="A150" s="78">
        <v>3</v>
      </c>
      <c r="B150" s="91">
        <v>2</v>
      </c>
      <c r="C150" s="91">
        <v>1</v>
      </c>
      <c r="D150" s="91">
        <v>1</v>
      </c>
      <c r="E150" s="91">
        <v>3</v>
      </c>
      <c r="F150" s="130"/>
      <c r="G150" s="93" t="s">
        <v>120</v>
      </c>
      <c r="H150" s="40">
        <v>209</v>
      </c>
      <c r="I150" s="51"/>
      <c r="J150" s="51"/>
      <c r="K150" s="51"/>
      <c r="L150" s="51"/>
    </row>
    <row r="151" spans="1:12" ht="14.25" hidden="1" customHeight="1" x14ac:dyDescent="0.25">
      <c r="A151" s="78">
        <v>3</v>
      </c>
      <c r="B151" s="91">
        <v>2</v>
      </c>
      <c r="C151" s="91">
        <v>1</v>
      </c>
      <c r="D151" s="91">
        <v>1</v>
      </c>
      <c r="E151" s="91">
        <v>3</v>
      </c>
      <c r="F151" s="92">
        <v>1</v>
      </c>
      <c r="G151" s="93" t="s">
        <v>121</v>
      </c>
      <c r="H151" s="40">
        <v>210</v>
      </c>
      <c r="I151" s="72"/>
      <c r="J151" s="72"/>
      <c r="K151" s="72"/>
      <c r="L151" s="72"/>
    </row>
    <row r="152" spans="1:12" ht="14.25" hidden="1" customHeight="1" x14ac:dyDescent="0.25">
      <c r="A152" s="78">
        <v>3</v>
      </c>
      <c r="B152" s="91">
        <v>2</v>
      </c>
      <c r="C152" s="91">
        <v>1</v>
      </c>
      <c r="D152" s="91">
        <v>1</v>
      </c>
      <c r="E152" s="91">
        <v>3</v>
      </c>
      <c r="F152" s="92">
        <v>2</v>
      </c>
      <c r="G152" s="93" t="s">
        <v>122</v>
      </c>
      <c r="H152" s="40">
        <v>211</v>
      </c>
      <c r="I152" s="72"/>
      <c r="J152" s="72"/>
      <c r="K152" s="72"/>
      <c r="L152" s="72"/>
    </row>
    <row r="153" spans="1:12" ht="27" hidden="1" customHeight="1" x14ac:dyDescent="0.25">
      <c r="A153" s="61">
        <v>3</v>
      </c>
      <c r="B153" s="62">
        <v>2</v>
      </c>
      <c r="C153" s="62">
        <v>1</v>
      </c>
      <c r="D153" s="62">
        <v>2</v>
      </c>
      <c r="E153" s="98"/>
      <c r="F153" s="65"/>
      <c r="G153" s="63" t="s">
        <v>123</v>
      </c>
      <c r="H153" s="40">
        <v>212</v>
      </c>
      <c r="I153" s="51"/>
      <c r="J153" s="51"/>
      <c r="K153" s="51"/>
      <c r="L153" s="51"/>
    </row>
    <row r="154" spans="1:12" ht="14.25" hidden="1" customHeight="1" x14ac:dyDescent="0.25">
      <c r="A154" s="61">
        <v>3</v>
      </c>
      <c r="B154" s="62">
        <v>2</v>
      </c>
      <c r="C154" s="62">
        <v>1</v>
      </c>
      <c r="D154" s="62">
        <v>2</v>
      </c>
      <c r="E154" s="62">
        <v>1</v>
      </c>
      <c r="F154" s="65"/>
      <c r="G154" s="63" t="s">
        <v>123</v>
      </c>
      <c r="H154" s="40">
        <v>213</v>
      </c>
      <c r="I154" s="51"/>
      <c r="J154" s="99"/>
      <c r="K154" s="52"/>
      <c r="L154" s="52"/>
    </row>
    <row r="155" spans="1:12" ht="27" hidden="1" customHeight="1" x14ac:dyDescent="0.25">
      <c r="A155" s="78">
        <v>3</v>
      </c>
      <c r="B155" s="90">
        <v>2</v>
      </c>
      <c r="C155" s="91">
        <v>1</v>
      </c>
      <c r="D155" s="91">
        <v>2</v>
      </c>
      <c r="E155" s="91">
        <v>1</v>
      </c>
      <c r="F155" s="92">
        <v>1</v>
      </c>
      <c r="G155" s="93" t="s">
        <v>124</v>
      </c>
      <c r="H155" s="40">
        <v>214</v>
      </c>
      <c r="I155" s="72"/>
      <c r="J155" s="72"/>
      <c r="K155" s="72"/>
      <c r="L155" s="72"/>
    </row>
    <row r="156" spans="1:12" ht="25.5" hidden="1" customHeight="1" x14ac:dyDescent="0.25">
      <c r="A156" s="61">
        <v>3</v>
      </c>
      <c r="B156" s="62">
        <v>2</v>
      </c>
      <c r="C156" s="62">
        <v>1</v>
      </c>
      <c r="D156" s="62">
        <v>2</v>
      </c>
      <c r="E156" s="62">
        <v>1</v>
      </c>
      <c r="F156" s="69">
        <v>2</v>
      </c>
      <c r="G156" s="63" t="s">
        <v>125</v>
      </c>
      <c r="H156" s="40">
        <v>215</v>
      </c>
      <c r="I156" s="72"/>
      <c r="J156" s="72"/>
      <c r="K156" s="72"/>
      <c r="L156" s="72"/>
    </row>
    <row r="157" spans="1:12" ht="26.25" hidden="1" customHeight="1" x14ac:dyDescent="0.25">
      <c r="A157" s="86">
        <v>3</v>
      </c>
      <c r="B157" s="87">
        <v>2</v>
      </c>
      <c r="C157" s="87">
        <v>1</v>
      </c>
      <c r="D157" s="87">
        <v>3</v>
      </c>
      <c r="E157" s="54"/>
      <c r="F157" s="57"/>
      <c r="G157" s="55" t="s">
        <v>126</v>
      </c>
      <c r="H157" s="40">
        <v>216</v>
      </c>
      <c r="I157" s="75"/>
      <c r="J157" s="100"/>
      <c r="K157" s="76"/>
      <c r="L157" s="76"/>
    </row>
    <row r="158" spans="1:12" ht="29.25" hidden="1" customHeight="1" x14ac:dyDescent="0.25">
      <c r="A158" s="61">
        <v>3</v>
      </c>
      <c r="B158" s="62">
        <v>2</v>
      </c>
      <c r="C158" s="62">
        <v>1</v>
      </c>
      <c r="D158" s="62">
        <v>3</v>
      </c>
      <c r="E158" s="62">
        <v>1</v>
      </c>
      <c r="F158" s="65"/>
      <c r="G158" s="55" t="s">
        <v>126</v>
      </c>
      <c r="H158" s="40">
        <v>217</v>
      </c>
      <c r="I158" s="51"/>
      <c r="J158" s="51"/>
      <c r="K158" s="51"/>
      <c r="L158" s="51"/>
    </row>
    <row r="159" spans="1:12" ht="30" hidden="1" customHeight="1" x14ac:dyDescent="0.25">
      <c r="A159" s="61">
        <v>3</v>
      </c>
      <c r="B159" s="62">
        <v>2</v>
      </c>
      <c r="C159" s="62">
        <v>1</v>
      </c>
      <c r="D159" s="62">
        <v>3</v>
      </c>
      <c r="E159" s="62">
        <v>1</v>
      </c>
      <c r="F159" s="69">
        <v>1</v>
      </c>
      <c r="G159" s="63" t="s">
        <v>127</v>
      </c>
      <c r="H159" s="40">
        <v>218</v>
      </c>
      <c r="I159" s="72"/>
      <c r="J159" s="72"/>
      <c r="K159" s="72"/>
      <c r="L159" s="72"/>
    </row>
    <row r="160" spans="1:12" ht="27.75" hidden="1" customHeight="1" x14ac:dyDescent="0.25">
      <c r="A160" s="61">
        <v>3</v>
      </c>
      <c r="B160" s="62">
        <v>2</v>
      </c>
      <c r="C160" s="62">
        <v>1</v>
      </c>
      <c r="D160" s="62">
        <v>3</v>
      </c>
      <c r="E160" s="62">
        <v>1</v>
      </c>
      <c r="F160" s="69">
        <v>2</v>
      </c>
      <c r="G160" s="63" t="s">
        <v>128</v>
      </c>
      <c r="H160" s="40">
        <v>219</v>
      </c>
      <c r="I160" s="125"/>
      <c r="J160" s="121"/>
      <c r="K160" s="125"/>
      <c r="L160" s="125"/>
    </row>
    <row r="161" spans="1:12" ht="12" hidden="1" customHeight="1" x14ac:dyDescent="0.25">
      <c r="A161" s="61">
        <v>3</v>
      </c>
      <c r="B161" s="62">
        <v>2</v>
      </c>
      <c r="C161" s="62">
        <v>1</v>
      </c>
      <c r="D161" s="62">
        <v>4</v>
      </c>
      <c r="E161" s="98"/>
      <c r="F161" s="65"/>
      <c r="G161" s="63" t="s">
        <v>129</v>
      </c>
      <c r="H161" s="40">
        <v>220</v>
      </c>
      <c r="I161" s="51"/>
      <c r="J161" s="52"/>
      <c r="K161" s="51"/>
      <c r="L161" s="52"/>
    </row>
    <row r="162" spans="1:12" ht="14.25" hidden="1" customHeight="1" x14ac:dyDescent="0.25">
      <c r="A162" s="86">
        <v>3</v>
      </c>
      <c r="B162" s="87">
        <v>2</v>
      </c>
      <c r="C162" s="87">
        <v>1</v>
      </c>
      <c r="D162" s="87">
        <v>4</v>
      </c>
      <c r="E162" s="87">
        <v>1</v>
      </c>
      <c r="F162" s="57"/>
      <c r="G162" s="55" t="s">
        <v>129</v>
      </c>
      <c r="H162" s="40">
        <v>221</v>
      </c>
      <c r="I162" s="75"/>
      <c r="J162" s="100"/>
      <c r="K162" s="76"/>
      <c r="L162" s="76"/>
    </row>
    <row r="163" spans="1:12" ht="25.5" hidden="1" customHeight="1" x14ac:dyDescent="0.25">
      <c r="A163" s="61">
        <v>3</v>
      </c>
      <c r="B163" s="62">
        <v>2</v>
      </c>
      <c r="C163" s="62">
        <v>1</v>
      </c>
      <c r="D163" s="62">
        <v>4</v>
      </c>
      <c r="E163" s="62">
        <v>1</v>
      </c>
      <c r="F163" s="69">
        <v>1</v>
      </c>
      <c r="G163" s="63" t="s">
        <v>130</v>
      </c>
      <c r="H163" s="40">
        <v>222</v>
      </c>
      <c r="I163" s="72"/>
      <c r="J163" s="72"/>
      <c r="K163" s="72"/>
      <c r="L163" s="72"/>
    </row>
    <row r="164" spans="1:12" ht="18.75" hidden="1" customHeight="1" x14ac:dyDescent="0.25">
      <c r="A164" s="61">
        <v>3</v>
      </c>
      <c r="B164" s="62">
        <v>2</v>
      </c>
      <c r="C164" s="62">
        <v>1</v>
      </c>
      <c r="D164" s="62">
        <v>4</v>
      </c>
      <c r="E164" s="62">
        <v>1</v>
      </c>
      <c r="F164" s="69">
        <v>2</v>
      </c>
      <c r="G164" s="63" t="s">
        <v>131</v>
      </c>
      <c r="H164" s="40">
        <v>223</v>
      </c>
      <c r="I164" s="72"/>
      <c r="J164" s="72"/>
      <c r="K164" s="72"/>
      <c r="L164" s="72"/>
    </row>
    <row r="165" spans="1:12" ht="13.5" hidden="1" customHeight="1" x14ac:dyDescent="0.25">
      <c r="A165" s="61">
        <v>3</v>
      </c>
      <c r="B165" s="62">
        <v>2</v>
      </c>
      <c r="C165" s="62">
        <v>1</v>
      </c>
      <c r="D165" s="62">
        <v>5</v>
      </c>
      <c r="E165" s="98"/>
      <c r="F165" s="65"/>
      <c r="G165" s="63" t="s">
        <v>132</v>
      </c>
      <c r="H165" s="40">
        <v>224</v>
      </c>
      <c r="I165" s="51"/>
      <c r="J165" s="99"/>
      <c r="K165" s="52"/>
      <c r="L165" s="52"/>
    </row>
    <row r="166" spans="1:12" ht="16.5" hidden="1" customHeight="1" x14ac:dyDescent="0.25">
      <c r="A166" s="61">
        <v>3</v>
      </c>
      <c r="B166" s="62">
        <v>2</v>
      </c>
      <c r="C166" s="62">
        <v>1</v>
      </c>
      <c r="D166" s="62">
        <v>5</v>
      </c>
      <c r="E166" s="62">
        <v>1</v>
      </c>
      <c r="F166" s="65"/>
      <c r="G166" s="63" t="s">
        <v>132</v>
      </c>
      <c r="H166" s="40">
        <v>225</v>
      </c>
      <c r="I166" s="52"/>
      <c r="J166" s="99"/>
      <c r="K166" s="52"/>
      <c r="L166" s="52"/>
    </row>
    <row r="167" spans="1:12" ht="13.5" hidden="1" customHeight="1" x14ac:dyDescent="0.25">
      <c r="A167" s="90">
        <v>3</v>
      </c>
      <c r="B167" s="91">
        <v>2</v>
      </c>
      <c r="C167" s="91">
        <v>1</v>
      </c>
      <c r="D167" s="91">
        <v>5</v>
      </c>
      <c r="E167" s="91">
        <v>1</v>
      </c>
      <c r="F167" s="92">
        <v>1</v>
      </c>
      <c r="G167" s="63" t="s">
        <v>132</v>
      </c>
      <c r="H167" s="40">
        <v>226</v>
      </c>
      <c r="I167" s="125"/>
      <c r="J167" s="125"/>
      <c r="K167" s="125"/>
      <c r="L167" s="125"/>
    </row>
    <row r="168" spans="1:12" ht="13.5" hidden="1" customHeight="1" x14ac:dyDescent="0.25">
      <c r="A168" s="61">
        <v>3</v>
      </c>
      <c r="B168" s="62">
        <v>2</v>
      </c>
      <c r="C168" s="62">
        <v>1</v>
      </c>
      <c r="D168" s="62">
        <v>6</v>
      </c>
      <c r="E168" s="98"/>
      <c r="F168" s="65"/>
      <c r="G168" s="63" t="s">
        <v>133</v>
      </c>
      <c r="H168" s="40">
        <v>227</v>
      </c>
      <c r="I168" s="51"/>
      <c r="J168" s="99"/>
      <c r="K168" s="52"/>
      <c r="L168" s="52"/>
    </row>
    <row r="169" spans="1:12" ht="13.5" hidden="1" customHeight="1" x14ac:dyDescent="0.25">
      <c r="A169" s="61">
        <v>3</v>
      </c>
      <c r="B169" s="61">
        <v>2</v>
      </c>
      <c r="C169" s="62">
        <v>1</v>
      </c>
      <c r="D169" s="62">
        <v>6</v>
      </c>
      <c r="E169" s="62">
        <v>1</v>
      </c>
      <c r="F169" s="65"/>
      <c r="G169" s="63" t="s">
        <v>133</v>
      </c>
      <c r="H169" s="40">
        <v>228</v>
      </c>
      <c r="I169" s="51"/>
      <c r="J169" s="99"/>
      <c r="K169" s="52"/>
      <c r="L169" s="52"/>
    </row>
    <row r="170" spans="1:12" ht="15.75" hidden="1" customHeight="1" x14ac:dyDescent="0.25">
      <c r="A170" s="86">
        <v>3</v>
      </c>
      <c r="B170" s="86">
        <v>2</v>
      </c>
      <c r="C170" s="62">
        <v>1</v>
      </c>
      <c r="D170" s="62">
        <v>6</v>
      </c>
      <c r="E170" s="62">
        <v>1</v>
      </c>
      <c r="F170" s="69">
        <v>1</v>
      </c>
      <c r="G170" s="63" t="s">
        <v>133</v>
      </c>
      <c r="H170" s="40">
        <v>229</v>
      </c>
      <c r="I170" s="125"/>
      <c r="J170" s="125"/>
      <c r="K170" s="125"/>
      <c r="L170" s="125"/>
    </row>
    <row r="171" spans="1:12" ht="13.5" hidden="1" customHeight="1" x14ac:dyDescent="0.25">
      <c r="A171" s="61">
        <v>3</v>
      </c>
      <c r="B171" s="61">
        <v>2</v>
      </c>
      <c r="C171" s="62">
        <v>1</v>
      </c>
      <c r="D171" s="62">
        <v>7</v>
      </c>
      <c r="E171" s="98"/>
      <c r="F171" s="65"/>
      <c r="G171" s="63" t="s">
        <v>134</v>
      </c>
      <c r="H171" s="40">
        <v>230</v>
      </c>
      <c r="I171" s="51"/>
      <c r="J171" s="99"/>
      <c r="K171" s="52"/>
      <c r="L171" s="52"/>
    </row>
    <row r="172" spans="1:12" ht="13.5" hidden="1" customHeight="1" x14ac:dyDescent="0.25">
      <c r="A172" s="61">
        <v>3</v>
      </c>
      <c r="B172" s="62">
        <v>2</v>
      </c>
      <c r="C172" s="62">
        <v>1</v>
      </c>
      <c r="D172" s="62">
        <v>7</v>
      </c>
      <c r="E172" s="62">
        <v>1</v>
      </c>
      <c r="F172" s="65"/>
      <c r="G172" s="63" t="s">
        <v>134</v>
      </c>
      <c r="H172" s="40">
        <v>231</v>
      </c>
      <c r="I172" s="51"/>
      <c r="J172" s="51"/>
      <c r="K172" s="51"/>
      <c r="L172" s="51"/>
    </row>
    <row r="173" spans="1:12" ht="27" hidden="1" customHeight="1" x14ac:dyDescent="0.25">
      <c r="A173" s="61">
        <v>3</v>
      </c>
      <c r="B173" s="62">
        <v>2</v>
      </c>
      <c r="C173" s="62">
        <v>1</v>
      </c>
      <c r="D173" s="62">
        <v>7</v>
      </c>
      <c r="E173" s="62">
        <v>1</v>
      </c>
      <c r="F173" s="69">
        <v>1</v>
      </c>
      <c r="G173" s="63" t="s">
        <v>135</v>
      </c>
      <c r="H173" s="40">
        <v>232</v>
      </c>
      <c r="I173" s="71"/>
      <c r="J173" s="72"/>
      <c r="K173" s="72"/>
      <c r="L173" s="72"/>
    </row>
    <row r="174" spans="1:12" ht="24.75" hidden="1" customHeight="1" x14ac:dyDescent="0.25">
      <c r="A174" s="61">
        <v>3</v>
      </c>
      <c r="B174" s="62">
        <v>2</v>
      </c>
      <c r="C174" s="62">
        <v>1</v>
      </c>
      <c r="D174" s="62">
        <v>7</v>
      </c>
      <c r="E174" s="62">
        <v>1</v>
      </c>
      <c r="F174" s="69">
        <v>2</v>
      </c>
      <c r="G174" s="63" t="s">
        <v>136</v>
      </c>
      <c r="H174" s="40">
        <v>233</v>
      </c>
      <c r="I174" s="72"/>
      <c r="J174" s="72"/>
      <c r="K174" s="72"/>
      <c r="L174" s="72"/>
    </row>
    <row r="175" spans="1:12" ht="38.25" hidden="1" customHeight="1" x14ac:dyDescent="0.25">
      <c r="A175" s="61">
        <v>3</v>
      </c>
      <c r="B175" s="62">
        <v>2</v>
      </c>
      <c r="C175" s="62">
        <v>2</v>
      </c>
      <c r="D175" s="131"/>
      <c r="E175" s="131"/>
      <c r="F175" s="132"/>
      <c r="G175" s="63" t="s">
        <v>137</v>
      </c>
      <c r="H175" s="40">
        <v>234</v>
      </c>
      <c r="I175" s="51"/>
      <c r="J175" s="99"/>
      <c r="K175" s="52"/>
      <c r="L175" s="52"/>
    </row>
    <row r="176" spans="1:12" ht="13.5" hidden="1" customHeight="1" x14ac:dyDescent="0.25">
      <c r="A176" s="61">
        <v>3</v>
      </c>
      <c r="B176" s="62">
        <v>2</v>
      </c>
      <c r="C176" s="62">
        <v>2</v>
      </c>
      <c r="D176" s="62">
        <v>1</v>
      </c>
      <c r="E176" s="98"/>
      <c r="F176" s="65"/>
      <c r="G176" s="63" t="s">
        <v>138</v>
      </c>
      <c r="H176" s="40">
        <v>235</v>
      </c>
      <c r="I176" s="51"/>
      <c r="J176" s="51"/>
      <c r="K176" s="51"/>
      <c r="L176" s="51"/>
    </row>
    <row r="177" spans="1:12" ht="13.5" hidden="1" customHeight="1" x14ac:dyDescent="0.25">
      <c r="A177" s="67">
        <v>3</v>
      </c>
      <c r="B177" s="61">
        <v>2</v>
      </c>
      <c r="C177" s="62">
        <v>2</v>
      </c>
      <c r="D177" s="62">
        <v>1</v>
      </c>
      <c r="E177" s="62">
        <v>1</v>
      </c>
      <c r="F177" s="65"/>
      <c r="G177" s="63" t="s">
        <v>116</v>
      </c>
      <c r="H177" s="40">
        <v>236</v>
      </c>
      <c r="I177" s="51"/>
      <c r="J177" s="51"/>
      <c r="K177" s="51"/>
      <c r="L177" s="51"/>
    </row>
    <row r="178" spans="1:12" ht="13.5" hidden="1" customHeight="1" x14ac:dyDescent="0.25">
      <c r="A178" s="67">
        <v>3</v>
      </c>
      <c r="B178" s="61">
        <v>2</v>
      </c>
      <c r="C178" s="62">
        <v>2</v>
      </c>
      <c r="D178" s="62">
        <v>1</v>
      </c>
      <c r="E178" s="62">
        <v>1</v>
      </c>
      <c r="F178" s="69">
        <v>1</v>
      </c>
      <c r="G178" s="63" t="s">
        <v>116</v>
      </c>
      <c r="H178" s="40">
        <v>237</v>
      </c>
      <c r="I178" s="72"/>
      <c r="J178" s="72"/>
      <c r="K178" s="72"/>
      <c r="L178" s="72"/>
    </row>
    <row r="179" spans="1:12" ht="15" hidden="1" customHeight="1" x14ac:dyDescent="0.25">
      <c r="A179" s="67">
        <v>3</v>
      </c>
      <c r="B179" s="61">
        <v>2</v>
      </c>
      <c r="C179" s="62">
        <v>2</v>
      </c>
      <c r="D179" s="62">
        <v>1</v>
      </c>
      <c r="E179" s="62">
        <v>2</v>
      </c>
      <c r="F179" s="65"/>
      <c r="G179" s="63" t="s">
        <v>139</v>
      </c>
      <c r="H179" s="40">
        <v>238</v>
      </c>
      <c r="I179" s="51"/>
      <c r="J179" s="51"/>
      <c r="K179" s="51"/>
      <c r="L179" s="51"/>
    </row>
    <row r="180" spans="1:12" ht="15" hidden="1" customHeight="1" x14ac:dyDescent="0.25">
      <c r="A180" s="67">
        <v>3</v>
      </c>
      <c r="B180" s="61">
        <v>2</v>
      </c>
      <c r="C180" s="62">
        <v>2</v>
      </c>
      <c r="D180" s="62">
        <v>1</v>
      </c>
      <c r="E180" s="62">
        <v>2</v>
      </c>
      <c r="F180" s="69">
        <v>1</v>
      </c>
      <c r="G180" s="63" t="s">
        <v>118</v>
      </c>
      <c r="H180" s="40">
        <v>239</v>
      </c>
      <c r="I180" s="72"/>
      <c r="J180" s="71"/>
      <c r="K180" s="72"/>
      <c r="L180" s="72"/>
    </row>
    <row r="181" spans="1:12" ht="15" hidden="1" customHeight="1" x14ac:dyDescent="0.25">
      <c r="A181" s="67">
        <v>3</v>
      </c>
      <c r="B181" s="61">
        <v>2</v>
      </c>
      <c r="C181" s="62">
        <v>2</v>
      </c>
      <c r="D181" s="62">
        <v>1</v>
      </c>
      <c r="E181" s="62">
        <v>2</v>
      </c>
      <c r="F181" s="69">
        <v>2</v>
      </c>
      <c r="G181" s="63" t="s">
        <v>119</v>
      </c>
      <c r="H181" s="40">
        <v>240</v>
      </c>
      <c r="I181" s="72"/>
      <c r="J181" s="71"/>
      <c r="K181" s="72"/>
      <c r="L181" s="72"/>
    </row>
    <row r="182" spans="1:12" ht="15" hidden="1" customHeight="1" x14ac:dyDescent="0.25">
      <c r="A182" s="67">
        <v>3</v>
      </c>
      <c r="B182" s="61">
        <v>2</v>
      </c>
      <c r="C182" s="62">
        <v>2</v>
      </c>
      <c r="D182" s="62">
        <v>1</v>
      </c>
      <c r="E182" s="62">
        <v>3</v>
      </c>
      <c r="F182" s="65"/>
      <c r="G182" s="63" t="s">
        <v>120</v>
      </c>
      <c r="H182" s="40">
        <v>241</v>
      </c>
      <c r="I182" s="51"/>
      <c r="J182" s="51"/>
      <c r="K182" s="51"/>
      <c r="L182" s="51"/>
    </row>
    <row r="183" spans="1:12" ht="15" hidden="1" customHeight="1" x14ac:dyDescent="0.25">
      <c r="A183" s="67">
        <v>3</v>
      </c>
      <c r="B183" s="61">
        <v>2</v>
      </c>
      <c r="C183" s="62">
        <v>2</v>
      </c>
      <c r="D183" s="62">
        <v>1</v>
      </c>
      <c r="E183" s="62">
        <v>3</v>
      </c>
      <c r="F183" s="69">
        <v>1</v>
      </c>
      <c r="G183" s="63" t="s">
        <v>121</v>
      </c>
      <c r="H183" s="40">
        <v>242</v>
      </c>
      <c r="I183" s="72"/>
      <c r="J183" s="71"/>
      <c r="K183" s="72"/>
      <c r="L183" s="72"/>
    </row>
    <row r="184" spans="1:12" ht="15" hidden="1" customHeight="1" x14ac:dyDescent="0.25">
      <c r="A184" s="67">
        <v>3</v>
      </c>
      <c r="B184" s="61">
        <v>2</v>
      </c>
      <c r="C184" s="62">
        <v>2</v>
      </c>
      <c r="D184" s="62">
        <v>1</v>
      </c>
      <c r="E184" s="62">
        <v>3</v>
      </c>
      <c r="F184" s="69">
        <v>2</v>
      </c>
      <c r="G184" s="63" t="s">
        <v>140</v>
      </c>
      <c r="H184" s="40">
        <v>243</v>
      </c>
      <c r="I184" s="72"/>
      <c r="J184" s="71"/>
      <c r="K184" s="72"/>
      <c r="L184" s="72"/>
    </row>
    <row r="185" spans="1:12" ht="26.25" hidden="1" customHeight="1" x14ac:dyDescent="0.25">
      <c r="A185" s="67">
        <v>3</v>
      </c>
      <c r="B185" s="61">
        <v>2</v>
      </c>
      <c r="C185" s="62">
        <v>2</v>
      </c>
      <c r="D185" s="62">
        <v>2</v>
      </c>
      <c r="E185" s="98"/>
      <c r="F185" s="65"/>
      <c r="G185" s="63" t="s">
        <v>141</v>
      </c>
      <c r="H185" s="40">
        <v>244</v>
      </c>
      <c r="I185" s="51"/>
      <c r="J185" s="52"/>
      <c r="K185" s="51"/>
      <c r="L185" s="52"/>
    </row>
    <row r="186" spans="1:12" ht="20.25" hidden="1" customHeight="1" x14ac:dyDescent="0.25">
      <c r="A186" s="61">
        <v>3</v>
      </c>
      <c r="B186" s="62">
        <v>2</v>
      </c>
      <c r="C186" s="87">
        <v>2</v>
      </c>
      <c r="D186" s="87">
        <v>2</v>
      </c>
      <c r="E186" s="87">
        <v>1</v>
      </c>
      <c r="F186" s="57"/>
      <c r="G186" s="63" t="s">
        <v>141</v>
      </c>
      <c r="H186" s="40">
        <v>245</v>
      </c>
      <c r="I186" s="75"/>
      <c r="J186" s="100"/>
      <c r="K186" s="76"/>
      <c r="L186" s="76"/>
    </row>
    <row r="187" spans="1:12" ht="26.25" hidden="1" customHeight="1" x14ac:dyDescent="0.25">
      <c r="A187" s="61">
        <v>3</v>
      </c>
      <c r="B187" s="62">
        <v>2</v>
      </c>
      <c r="C187" s="62">
        <v>2</v>
      </c>
      <c r="D187" s="62">
        <v>2</v>
      </c>
      <c r="E187" s="62">
        <v>1</v>
      </c>
      <c r="F187" s="69">
        <v>1</v>
      </c>
      <c r="G187" s="63" t="s">
        <v>142</v>
      </c>
      <c r="H187" s="40">
        <v>246</v>
      </c>
      <c r="I187" s="72"/>
      <c r="J187" s="72"/>
      <c r="K187" s="72"/>
      <c r="L187" s="72"/>
    </row>
    <row r="188" spans="1:12" ht="26.25" hidden="1" customHeight="1" x14ac:dyDescent="0.25">
      <c r="A188" s="61">
        <v>3</v>
      </c>
      <c r="B188" s="62">
        <v>2</v>
      </c>
      <c r="C188" s="62">
        <v>2</v>
      </c>
      <c r="D188" s="62">
        <v>2</v>
      </c>
      <c r="E188" s="62">
        <v>1</v>
      </c>
      <c r="F188" s="69">
        <v>2</v>
      </c>
      <c r="G188" s="102" t="s">
        <v>143</v>
      </c>
      <c r="H188" s="40">
        <v>247</v>
      </c>
      <c r="I188" s="72"/>
      <c r="J188" s="72"/>
      <c r="K188" s="72"/>
      <c r="L188" s="72"/>
    </row>
    <row r="189" spans="1:12" ht="26.25" hidden="1" customHeight="1" x14ac:dyDescent="0.25">
      <c r="A189" s="61">
        <v>3</v>
      </c>
      <c r="B189" s="62">
        <v>2</v>
      </c>
      <c r="C189" s="62">
        <v>2</v>
      </c>
      <c r="D189" s="62">
        <v>3</v>
      </c>
      <c r="E189" s="98"/>
      <c r="F189" s="65"/>
      <c r="G189" s="63" t="s">
        <v>144</v>
      </c>
      <c r="H189" s="40">
        <v>248</v>
      </c>
      <c r="I189" s="51"/>
      <c r="J189" s="99"/>
      <c r="K189" s="52"/>
      <c r="L189" s="52"/>
    </row>
    <row r="190" spans="1:12" ht="30" hidden="1" customHeight="1" x14ac:dyDescent="0.25">
      <c r="A190" s="86">
        <v>3</v>
      </c>
      <c r="B190" s="62">
        <v>2</v>
      </c>
      <c r="C190" s="62">
        <v>2</v>
      </c>
      <c r="D190" s="62">
        <v>3</v>
      </c>
      <c r="E190" s="62">
        <v>1</v>
      </c>
      <c r="F190" s="65"/>
      <c r="G190" s="63" t="s">
        <v>144</v>
      </c>
      <c r="H190" s="40">
        <v>249</v>
      </c>
      <c r="I190" s="51"/>
      <c r="J190" s="51"/>
      <c r="K190" s="51"/>
      <c r="L190" s="51"/>
    </row>
    <row r="191" spans="1:12" ht="31.5" hidden="1" customHeight="1" x14ac:dyDescent="0.25">
      <c r="A191" s="86">
        <v>3</v>
      </c>
      <c r="B191" s="62">
        <v>2</v>
      </c>
      <c r="C191" s="62">
        <v>2</v>
      </c>
      <c r="D191" s="62">
        <v>3</v>
      </c>
      <c r="E191" s="62">
        <v>1</v>
      </c>
      <c r="F191" s="69">
        <v>1</v>
      </c>
      <c r="G191" s="63" t="s">
        <v>145</v>
      </c>
      <c r="H191" s="40">
        <v>250</v>
      </c>
      <c r="I191" s="72"/>
      <c r="J191" s="72"/>
      <c r="K191" s="72"/>
      <c r="L191" s="72"/>
    </row>
    <row r="192" spans="1:12" ht="25.5" hidden="1" customHeight="1" x14ac:dyDescent="0.25">
      <c r="A192" s="86">
        <v>3</v>
      </c>
      <c r="B192" s="62">
        <v>2</v>
      </c>
      <c r="C192" s="62">
        <v>2</v>
      </c>
      <c r="D192" s="62">
        <v>3</v>
      </c>
      <c r="E192" s="62">
        <v>1</v>
      </c>
      <c r="F192" s="69">
        <v>2</v>
      </c>
      <c r="G192" s="63" t="s">
        <v>146</v>
      </c>
      <c r="H192" s="40">
        <v>251</v>
      </c>
      <c r="I192" s="72"/>
      <c r="J192" s="72"/>
      <c r="K192" s="72"/>
      <c r="L192" s="72"/>
    </row>
    <row r="193" spans="1:12" ht="22.5" hidden="1" customHeight="1" x14ac:dyDescent="0.25">
      <c r="A193" s="61">
        <v>3</v>
      </c>
      <c r="B193" s="62">
        <v>2</v>
      </c>
      <c r="C193" s="62">
        <v>2</v>
      </c>
      <c r="D193" s="62">
        <v>4</v>
      </c>
      <c r="E193" s="98"/>
      <c r="F193" s="65"/>
      <c r="G193" s="63" t="s">
        <v>147</v>
      </c>
      <c r="H193" s="40">
        <v>252</v>
      </c>
      <c r="I193" s="51"/>
      <c r="J193" s="99"/>
      <c r="K193" s="52"/>
      <c r="L193" s="52"/>
    </row>
    <row r="194" spans="1:12" ht="13.5" hidden="1" customHeight="1" x14ac:dyDescent="0.25">
      <c r="A194" s="61">
        <v>3</v>
      </c>
      <c r="B194" s="62">
        <v>2</v>
      </c>
      <c r="C194" s="62">
        <v>2</v>
      </c>
      <c r="D194" s="62">
        <v>4</v>
      </c>
      <c r="E194" s="62">
        <v>1</v>
      </c>
      <c r="F194" s="65"/>
      <c r="G194" s="63" t="s">
        <v>147</v>
      </c>
      <c r="H194" s="40">
        <v>253</v>
      </c>
      <c r="I194" s="51"/>
      <c r="J194" s="99"/>
      <c r="K194" s="52"/>
      <c r="L194" s="52"/>
    </row>
    <row r="195" spans="1:12" ht="30.75" hidden="1" customHeight="1" x14ac:dyDescent="0.25">
      <c r="A195" s="61">
        <v>3</v>
      </c>
      <c r="B195" s="62">
        <v>2</v>
      </c>
      <c r="C195" s="62">
        <v>2</v>
      </c>
      <c r="D195" s="62">
        <v>4</v>
      </c>
      <c r="E195" s="62">
        <v>1</v>
      </c>
      <c r="F195" s="69">
        <v>1</v>
      </c>
      <c r="G195" s="63" t="s">
        <v>148</v>
      </c>
      <c r="H195" s="40">
        <v>254</v>
      </c>
      <c r="I195" s="72"/>
      <c r="J195" s="72"/>
      <c r="K195" s="72"/>
      <c r="L195" s="72"/>
    </row>
    <row r="196" spans="1:12" ht="27.75" hidden="1" customHeight="1" x14ac:dyDescent="0.25">
      <c r="A196" s="86">
        <v>3</v>
      </c>
      <c r="B196" s="87">
        <v>2</v>
      </c>
      <c r="C196" s="87">
        <v>2</v>
      </c>
      <c r="D196" s="87">
        <v>4</v>
      </c>
      <c r="E196" s="87">
        <v>1</v>
      </c>
      <c r="F196" s="89">
        <v>2</v>
      </c>
      <c r="G196" s="102" t="s">
        <v>149</v>
      </c>
      <c r="H196" s="40">
        <v>255</v>
      </c>
      <c r="I196" s="72"/>
      <c r="J196" s="72"/>
      <c r="K196" s="72"/>
      <c r="L196" s="72"/>
    </row>
    <row r="197" spans="1:12" ht="14.25" hidden="1" customHeight="1" x14ac:dyDescent="0.25">
      <c r="A197" s="61">
        <v>3</v>
      </c>
      <c r="B197" s="62">
        <v>2</v>
      </c>
      <c r="C197" s="62">
        <v>2</v>
      </c>
      <c r="D197" s="62">
        <v>5</v>
      </c>
      <c r="E197" s="98"/>
      <c r="F197" s="65"/>
      <c r="G197" s="63" t="s">
        <v>150</v>
      </c>
      <c r="H197" s="40">
        <v>256</v>
      </c>
      <c r="I197" s="51"/>
      <c r="J197" s="99"/>
      <c r="K197" s="52"/>
      <c r="L197" s="52"/>
    </row>
    <row r="198" spans="1:12" ht="15.75" hidden="1" customHeight="1" x14ac:dyDescent="0.25">
      <c r="A198" s="61">
        <v>3</v>
      </c>
      <c r="B198" s="62">
        <v>2</v>
      </c>
      <c r="C198" s="62">
        <v>2</v>
      </c>
      <c r="D198" s="62">
        <v>5</v>
      </c>
      <c r="E198" s="62">
        <v>1</v>
      </c>
      <c r="F198" s="65"/>
      <c r="G198" s="63" t="s">
        <v>150</v>
      </c>
      <c r="H198" s="40">
        <v>257</v>
      </c>
      <c r="I198" s="51"/>
      <c r="J198" s="99"/>
      <c r="K198" s="52"/>
      <c r="L198" s="52"/>
    </row>
    <row r="199" spans="1:12" ht="15.75" hidden="1" customHeight="1" x14ac:dyDescent="0.25">
      <c r="A199" s="61">
        <v>3</v>
      </c>
      <c r="B199" s="62">
        <v>2</v>
      </c>
      <c r="C199" s="62">
        <v>2</v>
      </c>
      <c r="D199" s="62">
        <v>5</v>
      </c>
      <c r="E199" s="62">
        <v>1</v>
      </c>
      <c r="F199" s="69">
        <v>1</v>
      </c>
      <c r="G199" s="63" t="s">
        <v>150</v>
      </c>
      <c r="H199" s="40">
        <v>258</v>
      </c>
      <c r="I199" s="72"/>
      <c r="J199" s="72"/>
      <c r="K199" s="72"/>
      <c r="L199" s="72"/>
    </row>
    <row r="200" spans="1:12" ht="14.25" hidden="1" customHeight="1" x14ac:dyDescent="0.25">
      <c r="A200" s="61">
        <v>3</v>
      </c>
      <c r="B200" s="62">
        <v>2</v>
      </c>
      <c r="C200" s="62">
        <v>2</v>
      </c>
      <c r="D200" s="62">
        <v>6</v>
      </c>
      <c r="E200" s="98"/>
      <c r="F200" s="65"/>
      <c r="G200" s="63" t="s">
        <v>133</v>
      </c>
      <c r="H200" s="40">
        <v>259</v>
      </c>
      <c r="I200" s="51"/>
      <c r="J200" s="133"/>
      <c r="K200" s="52"/>
      <c r="L200" s="52"/>
    </row>
    <row r="201" spans="1:12" ht="15" hidden="1" customHeight="1" x14ac:dyDescent="0.25">
      <c r="A201" s="61">
        <v>3</v>
      </c>
      <c r="B201" s="62">
        <v>2</v>
      </c>
      <c r="C201" s="62">
        <v>2</v>
      </c>
      <c r="D201" s="62">
        <v>6</v>
      </c>
      <c r="E201" s="62">
        <v>1</v>
      </c>
      <c r="F201" s="65"/>
      <c r="G201" s="63" t="s">
        <v>133</v>
      </c>
      <c r="H201" s="40">
        <v>260</v>
      </c>
      <c r="I201" s="51"/>
      <c r="J201" s="133"/>
      <c r="K201" s="52"/>
      <c r="L201" s="52"/>
    </row>
    <row r="202" spans="1:12" ht="15" hidden="1" customHeight="1" x14ac:dyDescent="0.25">
      <c r="A202" s="61">
        <v>3</v>
      </c>
      <c r="B202" s="91">
        <v>2</v>
      </c>
      <c r="C202" s="91">
        <v>2</v>
      </c>
      <c r="D202" s="62">
        <v>6</v>
      </c>
      <c r="E202" s="91">
        <v>1</v>
      </c>
      <c r="F202" s="92">
        <v>1</v>
      </c>
      <c r="G202" s="93" t="s">
        <v>133</v>
      </c>
      <c r="H202" s="40">
        <v>261</v>
      </c>
      <c r="I202" s="72"/>
      <c r="J202" s="72"/>
      <c r="K202" s="72"/>
      <c r="L202" s="72"/>
    </row>
    <row r="203" spans="1:12" ht="14.25" hidden="1" customHeight="1" x14ac:dyDescent="0.25">
      <c r="A203" s="67">
        <v>3</v>
      </c>
      <c r="B203" s="61">
        <v>2</v>
      </c>
      <c r="C203" s="62">
        <v>2</v>
      </c>
      <c r="D203" s="62">
        <v>7</v>
      </c>
      <c r="E203" s="98"/>
      <c r="F203" s="65"/>
      <c r="G203" s="63" t="s">
        <v>134</v>
      </c>
      <c r="H203" s="40">
        <v>262</v>
      </c>
      <c r="I203" s="51"/>
      <c r="J203" s="133"/>
      <c r="K203" s="52"/>
      <c r="L203" s="52"/>
    </row>
    <row r="204" spans="1:12" ht="15" hidden="1" customHeight="1" x14ac:dyDescent="0.25">
      <c r="A204" s="67">
        <v>3</v>
      </c>
      <c r="B204" s="61">
        <v>2</v>
      </c>
      <c r="C204" s="62">
        <v>2</v>
      </c>
      <c r="D204" s="62">
        <v>7</v>
      </c>
      <c r="E204" s="62">
        <v>1</v>
      </c>
      <c r="F204" s="65"/>
      <c r="G204" s="63" t="s">
        <v>134</v>
      </c>
      <c r="H204" s="40">
        <v>263</v>
      </c>
      <c r="I204" s="51"/>
      <c r="J204" s="51"/>
      <c r="K204" s="51"/>
      <c r="L204" s="51"/>
    </row>
    <row r="205" spans="1:12" ht="27.75" hidden="1" customHeight="1" x14ac:dyDescent="0.25">
      <c r="A205" s="67">
        <v>3</v>
      </c>
      <c r="B205" s="61">
        <v>2</v>
      </c>
      <c r="C205" s="61">
        <v>2</v>
      </c>
      <c r="D205" s="62">
        <v>7</v>
      </c>
      <c r="E205" s="62">
        <v>1</v>
      </c>
      <c r="F205" s="69">
        <v>1</v>
      </c>
      <c r="G205" s="63" t="s">
        <v>135</v>
      </c>
      <c r="H205" s="40">
        <v>264</v>
      </c>
      <c r="I205" s="72"/>
      <c r="J205" s="72"/>
      <c r="K205" s="72"/>
      <c r="L205" s="72"/>
    </row>
    <row r="206" spans="1:12" ht="25.5" hidden="1" customHeight="1" x14ac:dyDescent="0.25">
      <c r="A206" s="67">
        <v>3</v>
      </c>
      <c r="B206" s="61">
        <v>2</v>
      </c>
      <c r="C206" s="61">
        <v>2</v>
      </c>
      <c r="D206" s="62">
        <v>7</v>
      </c>
      <c r="E206" s="62">
        <v>1</v>
      </c>
      <c r="F206" s="69">
        <v>2</v>
      </c>
      <c r="G206" s="63" t="s">
        <v>136</v>
      </c>
      <c r="H206" s="40">
        <v>265</v>
      </c>
      <c r="I206" s="72"/>
      <c r="J206" s="72"/>
      <c r="K206" s="72"/>
      <c r="L206" s="72"/>
    </row>
    <row r="207" spans="1:12" ht="30" hidden="1" customHeight="1" x14ac:dyDescent="0.25">
      <c r="A207" s="73">
        <v>3</v>
      </c>
      <c r="B207" s="73">
        <v>3</v>
      </c>
      <c r="C207" s="47"/>
      <c r="D207" s="48"/>
      <c r="E207" s="48"/>
      <c r="F207" s="50"/>
      <c r="G207" s="49" t="s">
        <v>151</v>
      </c>
      <c r="H207" s="40">
        <v>266</v>
      </c>
      <c r="I207" s="51"/>
      <c r="J207" s="133"/>
      <c r="K207" s="52"/>
      <c r="L207" s="52"/>
    </row>
    <row r="208" spans="1:12" ht="40.5" hidden="1" customHeight="1" x14ac:dyDescent="0.25">
      <c r="A208" s="67">
        <v>3</v>
      </c>
      <c r="B208" s="67">
        <v>3</v>
      </c>
      <c r="C208" s="61">
        <v>1</v>
      </c>
      <c r="D208" s="98"/>
      <c r="E208" s="98"/>
      <c r="F208" s="65"/>
      <c r="G208" s="63" t="s">
        <v>152</v>
      </c>
      <c r="H208" s="40">
        <v>267</v>
      </c>
      <c r="I208" s="51"/>
      <c r="J208" s="133"/>
      <c r="K208" s="52"/>
      <c r="L208" s="52"/>
    </row>
    <row r="209" spans="1:12" ht="15" hidden="1" customHeight="1" x14ac:dyDescent="0.25">
      <c r="A209" s="67">
        <v>3</v>
      </c>
      <c r="B209" s="67">
        <v>3</v>
      </c>
      <c r="C209" s="61">
        <v>1</v>
      </c>
      <c r="D209" s="62">
        <v>1</v>
      </c>
      <c r="E209" s="98"/>
      <c r="F209" s="65"/>
      <c r="G209" s="63" t="s">
        <v>138</v>
      </c>
      <c r="H209" s="40">
        <v>268</v>
      </c>
      <c r="I209" s="51"/>
      <c r="J209" s="51"/>
      <c r="K209" s="51"/>
      <c r="L209" s="51"/>
    </row>
    <row r="210" spans="1:12" ht="12.75" hidden="1" customHeight="1" x14ac:dyDescent="0.25">
      <c r="A210" s="67">
        <v>3</v>
      </c>
      <c r="B210" s="67">
        <v>3</v>
      </c>
      <c r="C210" s="61">
        <v>1</v>
      </c>
      <c r="D210" s="62">
        <v>1</v>
      </c>
      <c r="E210" s="62">
        <v>1</v>
      </c>
      <c r="F210" s="65"/>
      <c r="G210" s="63" t="s">
        <v>116</v>
      </c>
      <c r="H210" s="40">
        <v>269</v>
      </c>
      <c r="I210" s="51"/>
      <c r="J210" s="133"/>
      <c r="K210" s="52"/>
      <c r="L210" s="52"/>
    </row>
    <row r="211" spans="1:12" ht="15" hidden="1" customHeight="1" x14ac:dyDescent="0.25">
      <c r="A211" s="67">
        <v>3</v>
      </c>
      <c r="B211" s="67">
        <v>3</v>
      </c>
      <c r="C211" s="61">
        <v>1</v>
      </c>
      <c r="D211" s="62">
        <v>1</v>
      </c>
      <c r="E211" s="62">
        <v>1</v>
      </c>
      <c r="F211" s="69">
        <v>1</v>
      </c>
      <c r="G211" s="63" t="s">
        <v>116</v>
      </c>
      <c r="H211" s="40">
        <v>270</v>
      </c>
      <c r="I211" s="72"/>
      <c r="J211" s="72"/>
      <c r="K211" s="72"/>
      <c r="L211" s="72"/>
    </row>
    <row r="212" spans="1:12" ht="14.25" hidden="1" customHeight="1" x14ac:dyDescent="0.25">
      <c r="A212" s="67">
        <v>3</v>
      </c>
      <c r="B212" s="67">
        <v>3</v>
      </c>
      <c r="C212" s="61">
        <v>1</v>
      </c>
      <c r="D212" s="62">
        <v>1</v>
      </c>
      <c r="E212" s="62">
        <v>2</v>
      </c>
      <c r="F212" s="65"/>
      <c r="G212" s="63" t="s">
        <v>139</v>
      </c>
      <c r="H212" s="40">
        <v>271</v>
      </c>
      <c r="I212" s="51"/>
      <c r="J212" s="51"/>
      <c r="K212" s="51"/>
      <c r="L212" s="51"/>
    </row>
    <row r="213" spans="1:12" ht="14.25" hidden="1" customHeight="1" x14ac:dyDescent="0.25">
      <c r="A213" s="67">
        <v>3</v>
      </c>
      <c r="B213" s="67">
        <v>3</v>
      </c>
      <c r="C213" s="61">
        <v>1</v>
      </c>
      <c r="D213" s="62">
        <v>1</v>
      </c>
      <c r="E213" s="62">
        <v>2</v>
      </c>
      <c r="F213" s="69">
        <v>1</v>
      </c>
      <c r="G213" s="63" t="s">
        <v>118</v>
      </c>
      <c r="H213" s="40">
        <v>272</v>
      </c>
      <c r="I213" s="72"/>
      <c r="J213" s="72"/>
      <c r="K213" s="72"/>
      <c r="L213" s="72"/>
    </row>
    <row r="214" spans="1:12" ht="14.25" hidden="1" customHeight="1" x14ac:dyDescent="0.25">
      <c r="A214" s="67">
        <v>3</v>
      </c>
      <c r="B214" s="67">
        <v>3</v>
      </c>
      <c r="C214" s="61">
        <v>1</v>
      </c>
      <c r="D214" s="62">
        <v>1</v>
      </c>
      <c r="E214" s="62">
        <v>2</v>
      </c>
      <c r="F214" s="69">
        <v>2</v>
      </c>
      <c r="G214" s="63" t="s">
        <v>119</v>
      </c>
      <c r="H214" s="40">
        <v>273</v>
      </c>
      <c r="I214" s="72"/>
      <c r="J214" s="72"/>
      <c r="K214" s="72"/>
      <c r="L214" s="72"/>
    </row>
    <row r="215" spans="1:12" ht="14.25" hidden="1" customHeight="1" x14ac:dyDescent="0.25">
      <c r="A215" s="67">
        <v>3</v>
      </c>
      <c r="B215" s="67">
        <v>3</v>
      </c>
      <c r="C215" s="61">
        <v>1</v>
      </c>
      <c r="D215" s="62">
        <v>1</v>
      </c>
      <c r="E215" s="62">
        <v>3</v>
      </c>
      <c r="F215" s="65"/>
      <c r="G215" s="63" t="s">
        <v>120</v>
      </c>
      <c r="H215" s="40">
        <v>274</v>
      </c>
      <c r="I215" s="51"/>
      <c r="J215" s="51"/>
      <c r="K215" s="51"/>
      <c r="L215" s="51"/>
    </row>
    <row r="216" spans="1:12" ht="14.25" hidden="1" customHeight="1" x14ac:dyDescent="0.25">
      <c r="A216" s="67">
        <v>3</v>
      </c>
      <c r="B216" s="67">
        <v>3</v>
      </c>
      <c r="C216" s="61">
        <v>1</v>
      </c>
      <c r="D216" s="62">
        <v>1</v>
      </c>
      <c r="E216" s="62">
        <v>3</v>
      </c>
      <c r="F216" s="69">
        <v>1</v>
      </c>
      <c r="G216" s="63" t="s">
        <v>153</v>
      </c>
      <c r="H216" s="40">
        <v>275</v>
      </c>
      <c r="I216" s="72"/>
      <c r="J216" s="72"/>
      <c r="K216" s="72"/>
      <c r="L216" s="72"/>
    </row>
    <row r="217" spans="1:12" ht="14.25" hidden="1" customHeight="1" x14ac:dyDescent="0.25">
      <c r="A217" s="67">
        <v>3</v>
      </c>
      <c r="B217" s="67">
        <v>3</v>
      </c>
      <c r="C217" s="61">
        <v>1</v>
      </c>
      <c r="D217" s="62">
        <v>1</v>
      </c>
      <c r="E217" s="62">
        <v>3</v>
      </c>
      <c r="F217" s="69">
        <v>2</v>
      </c>
      <c r="G217" s="63" t="s">
        <v>140</v>
      </c>
      <c r="H217" s="40">
        <v>276</v>
      </c>
      <c r="I217" s="72"/>
      <c r="J217" s="72"/>
      <c r="K217" s="72"/>
      <c r="L217" s="72"/>
    </row>
    <row r="218" spans="1:12" ht="13.5" hidden="1" customHeight="1" x14ac:dyDescent="0.25">
      <c r="A218" s="85">
        <v>3</v>
      </c>
      <c r="B218" s="86">
        <v>3</v>
      </c>
      <c r="C218" s="61">
        <v>1</v>
      </c>
      <c r="D218" s="62">
        <v>2</v>
      </c>
      <c r="E218" s="98"/>
      <c r="F218" s="65"/>
      <c r="G218" s="63" t="s">
        <v>154</v>
      </c>
      <c r="H218" s="40">
        <v>277</v>
      </c>
      <c r="I218" s="51"/>
      <c r="J218" s="133"/>
      <c r="K218" s="52"/>
      <c r="L218" s="52"/>
    </row>
    <row r="219" spans="1:12" ht="15" hidden="1" customHeight="1" x14ac:dyDescent="0.25">
      <c r="A219" s="85">
        <v>3</v>
      </c>
      <c r="B219" s="85">
        <v>3</v>
      </c>
      <c r="C219" s="86">
        <v>1</v>
      </c>
      <c r="D219" s="87">
        <v>2</v>
      </c>
      <c r="E219" s="87">
        <v>1</v>
      </c>
      <c r="F219" s="57"/>
      <c r="G219" s="63" t="s">
        <v>154</v>
      </c>
      <c r="H219" s="40">
        <v>278</v>
      </c>
      <c r="I219" s="75"/>
      <c r="J219" s="134"/>
      <c r="K219" s="76"/>
      <c r="L219" s="76"/>
    </row>
    <row r="220" spans="1:12" ht="15" hidden="1" customHeight="1" x14ac:dyDescent="0.25">
      <c r="A220" s="67">
        <v>3</v>
      </c>
      <c r="B220" s="67">
        <v>3</v>
      </c>
      <c r="C220" s="61">
        <v>1</v>
      </c>
      <c r="D220" s="62">
        <v>2</v>
      </c>
      <c r="E220" s="62">
        <v>1</v>
      </c>
      <c r="F220" s="69">
        <v>1</v>
      </c>
      <c r="G220" s="63" t="s">
        <v>155</v>
      </c>
      <c r="H220" s="40">
        <v>279</v>
      </c>
      <c r="I220" s="72"/>
      <c r="J220" s="72"/>
      <c r="K220" s="72"/>
      <c r="L220" s="72"/>
    </row>
    <row r="221" spans="1:12" ht="12.75" hidden="1" customHeight="1" x14ac:dyDescent="0.25">
      <c r="A221" s="77">
        <v>3</v>
      </c>
      <c r="B221" s="115">
        <v>3</v>
      </c>
      <c r="C221" s="90">
        <v>1</v>
      </c>
      <c r="D221" s="91">
        <v>2</v>
      </c>
      <c r="E221" s="91">
        <v>1</v>
      </c>
      <c r="F221" s="92">
        <v>2</v>
      </c>
      <c r="G221" s="93" t="s">
        <v>156</v>
      </c>
      <c r="H221" s="40">
        <v>280</v>
      </c>
      <c r="I221" s="72"/>
      <c r="J221" s="72"/>
      <c r="K221" s="72"/>
      <c r="L221" s="72"/>
    </row>
    <row r="222" spans="1:12" ht="15.75" hidden="1" customHeight="1" x14ac:dyDescent="0.25">
      <c r="A222" s="61">
        <v>3</v>
      </c>
      <c r="B222" s="68">
        <v>3</v>
      </c>
      <c r="C222" s="61">
        <v>1</v>
      </c>
      <c r="D222" s="62">
        <v>3</v>
      </c>
      <c r="E222" s="98"/>
      <c r="F222" s="65"/>
      <c r="G222" s="63" t="s">
        <v>157</v>
      </c>
      <c r="H222" s="40">
        <v>281</v>
      </c>
      <c r="I222" s="51"/>
      <c r="J222" s="133"/>
      <c r="K222" s="52"/>
      <c r="L222" s="52"/>
    </row>
    <row r="223" spans="1:12" ht="15.75" hidden="1" customHeight="1" x14ac:dyDescent="0.25">
      <c r="A223" s="61">
        <v>3</v>
      </c>
      <c r="B223" s="120">
        <v>3</v>
      </c>
      <c r="C223" s="90">
        <v>1</v>
      </c>
      <c r="D223" s="91">
        <v>3</v>
      </c>
      <c r="E223" s="91">
        <v>1</v>
      </c>
      <c r="F223" s="117"/>
      <c r="G223" s="63" t="s">
        <v>157</v>
      </c>
      <c r="H223" s="40">
        <v>282</v>
      </c>
      <c r="I223" s="52"/>
      <c r="J223" s="52"/>
      <c r="K223" s="52"/>
      <c r="L223" s="52"/>
    </row>
    <row r="224" spans="1:12" ht="27" hidden="1" customHeight="1" x14ac:dyDescent="0.25">
      <c r="A224" s="61">
        <v>3</v>
      </c>
      <c r="B224" s="68">
        <v>3</v>
      </c>
      <c r="C224" s="61">
        <v>1</v>
      </c>
      <c r="D224" s="62">
        <v>3</v>
      </c>
      <c r="E224" s="62">
        <v>1</v>
      </c>
      <c r="F224" s="69">
        <v>1</v>
      </c>
      <c r="G224" s="63" t="s">
        <v>158</v>
      </c>
      <c r="H224" s="40">
        <v>283</v>
      </c>
      <c r="I224" s="125"/>
      <c r="J224" s="125"/>
      <c r="K224" s="125"/>
      <c r="L224" s="124"/>
    </row>
    <row r="225" spans="1:12" ht="26.25" hidden="1" customHeight="1" x14ac:dyDescent="0.25">
      <c r="A225" s="61">
        <v>3</v>
      </c>
      <c r="B225" s="68">
        <v>3</v>
      </c>
      <c r="C225" s="61">
        <v>1</v>
      </c>
      <c r="D225" s="62">
        <v>3</v>
      </c>
      <c r="E225" s="62">
        <v>1</v>
      </c>
      <c r="F225" s="69">
        <v>2</v>
      </c>
      <c r="G225" s="63" t="s">
        <v>159</v>
      </c>
      <c r="H225" s="40">
        <v>284</v>
      </c>
      <c r="I225" s="72"/>
      <c r="J225" s="72"/>
      <c r="K225" s="72"/>
      <c r="L225" s="72"/>
    </row>
    <row r="226" spans="1:12" ht="13.5" hidden="1" customHeight="1" x14ac:dyDescent="0.25">
      <c r="A226" s="61">
        <v>3</v>
      </c>
      <c r="B226" s="68">
        <v>3</v>
      </c>
      <c r="C226" s="61">
        <v>1</v>
      </c>
      <c r="D226" s="62">
        <v>4</v>
      </c>
      <c r="E226" s="98"/>
      <c r="F226" s="65"/>
      <c r="G226" s="63" t="s">
        <v>160</v>
      </c>
      <c r="H226" s="40">
        <v>285</v>
      </c>
      <c r="I226" s="51"/>
      <c r="J226" s="133"/>
      <c r="K226" s="52"/>
      <c r="L226" s="52"/>
    </row>
    <row r="227" spans="1:12" ht="15" hidden="1" customHeight="1" x14ac:dyDescent="0.25">
      <c r="A227" s="67">
        <v>3</v>
      </c>
      <c r="B227" s="61">
        <v>3</v>
      </c>
      <c r="C227" s="62">
        <v>1</v>
      </c>
      <c r="D227" s="62">
        <v>4</v>
      </c>
      <c r="E227" s="62">
        <v>1</v>
      </c>
      <c r="F227" s="65"/>
      <c r="G227" s="63" t="s">
        <v>160</v>
      </c>
      <c r="H227" s="40">
        <v>286</v>
      </c>
      <c r="I227" s="51"/>
      <c r="J227" s="51"/>
      <c r="K227" s="51"/>
      <c r="L227" s="51"/>
    </row>
    <row r="228" spans="1:12" ht="13.5" hidden="1" customHeight="1" x14ac:dyDescent="0.25">
      <c r="A228" s="67">
        <v>3</v>
      </c>
      <c r="B228" s="61">
        <v>3</v>
      </c>
      <c r="C228" s="62">
        <v>1</v>
      </c>
      <c r="D228" s="62">
        <v>4</v>
      </c>
      <c r="E228" s="62">
        <v>1</v>
      </c>
      <c r="F228" s="69">
        <v>1</v>
      </c>
      <c r="G228" s="63" t="s">
        <v>161</v>
      </c>
      <c r="H228" s="40">
        <v>287</v>
      </c>
      <c r="I228" s="71"/>
      <c r="J228" s="72"/>
      <c r="K228" s="72"/>
      <c r="L228" s="71"/>
    </row>
    <row r="229" spans="1:12" ht="14.25" hidden="1" customHeight="1" x14ac:dyDescent="0.25">
      <c r="A229" s="61">
        <v>3</v>
      </c>
      <c r="B229" s="62">
        <v>3</v>
      </c>
      <c r="C229" s="62">
        <v>1</v>
      </c>
      <c r="D229" s="62">
        <v>4</v>
      </c>
      <c r="E229" s="62">
        <v>1</v>
      </c>
      <c r="F229" s="69">
        <v>2</v>
      </c>
      <c r="G229" s="63" t="s">
        <v>162</v>
      </c>
      <c r="H229" s="40">
        <v>288</v>
      </c>
      <c r="I229" s="72"/>
      <c r="J229" s="125"/>
      <c r="K229" s="125"/>
      <c r="L229" s="124"/>
    </row>
    <row r="230" spans="1:12" ht="15.75" hidden="1" customHeight="1" x14ac:dyDescent="0.25">
      <c r="A230" s="61">
        <v>3</v>
      </c>
      <c r="B230" s="62">
        <v>3</v>
      </c>
      <c r="C230" s="62">
        <v>1</v>
      </c>
      <c r="D230" s="62">
        <v>5</v>
      </c>
      <c r="E230" s="98"/>
      <c r="F230" s="65"/>
      <c r="G230" s="63" t="s">
        <v>163</v>
      </c>
      <c r="H230" s="40">
        <v>289</v>
      </c>
      <c r="I230" s="76"/>
      <c r="J230" s="133"/>
      <c r="K230" s="52"/>
      <c r="L230" s="52"/>
    </row>
    <row r="231" spans="1:12" ht="14.25" hidden="1" customHeight="1" x14ac:dyDescent="0.25">
      <c r="A231" s="86">
        <v>3</v>
      </c>
      <c r="B231" s="91">
        <v>3</v>
      </c>
      <c r="C231" s="91">
        <v>1</v>
      </c>
      <c r="D231" s="91">
        <v>5</v>
      </c>
      <c r="E231" s="91">
        <v>1</v>
      </c>
      <c r="F231" s="117"/>
      <c r="G231" s="63" t="s">
        <v>163</v>
      </c>
      <c r="H231" s="40">
        <v>290</v>
      </c>
      <c r="I231" s="52"/>
      <c r="J231" s="134"/>
      <c r="K231" s="76"/>
      <c r="L231" s="76"/>
    </row>
    <row r="232" spans="1:12" ht="14.25" hidden="1" customHeight="1" x14ac:dyDescent="0.25">
      <c r="A232" s="61">
        <v>3</v>
      </c>
      <c r="B232" s="62">
        <v>3</v>
      </c>
      <c r="C232" s="62">
        <v>1</v>
      </c>
      <c r="D232" s="62">
        <v>5</v>
      </c>
      <c r="E232" s="62">
        <v>1</v>
      </c>
      <c r="F232" s="69">
        <v>1</v>
      </c>
      <c r="G232" s="63" t="s">
        <v>164</v>
      </c>
      <c r="H232" s="40">
        <v>291</v>
      </c>
      <c r="I232" s="72"/>
      <c r="J232" s="125"/>
      <c r="K232" s="125"/>
      <c r="L232" s="124"/>
    </row>
    <row r="233" spans="1:12" ht="14.25" hidden="1" customHeight="1" x14ac:dyDescent="0.25">
      <c r="A233" s="61">
        <v>3</v>
      </c>
      <c r="B233" s="62">
        <v>3</v>
      </c>
      <c r="C233" s="62">
        <v>1</v>
      </c>
      <c r="D233" s="62">
        <v>6</v>
      </c>
      <c r="E233" s="98"/>
      <c r="F233" s="65"/>
      <c r="G233" s="63" t="s">
        <v>133</v>
      </c>
      <c r="H233" s="40">
        <v>292</v>
      </c>
      <c r="I233" s="52"/>
      <c r="J233" s="133"/>
      <c r="K233" s="52"/>
      <c r="L233" s="52"/>
    </row>
    <row r="234" spans="1:12" ht="13.5" hidden="1" customHeight="1" x14ac:dyDescent="0.25">
      <c r="A234" s="61">
        <v>3</v>
      </c>
      <c r="B234" s="62">
        <v>3</v>
      </c>
      <c r="C234" s="62">
        <v>1</v>
      </c>
      <c r="D234" s="62">
        <v>6</v>
      </c>
      <c r="E234" s="62">
        <v>1</v>
      </c>
      <c r="F234" s="65"/>
      <c r="G234" s="63" t="s">
        <v>133</v>
      </c>
      <c r="H234" s="40">
        <v>293</v>
      </c>
      <c r="I234" s="51"/>
      <c r="J234" s="133"/>
      <c r="K234" s="52"/>
      <c r="L234" s="52"/>
    </row>
    <row r="235" spans="1:12" ht="14.25" hidden="1" customHeight="1" x14ac:dyDescent="0.25">
      <c r="A235" s="61">
        <v>3</v>
      </c>
      <c r="B235" s="62">
        <v>3</v>
      </c>
      <c r="C235" s="62">
        <v>1</v>
      </c>
      <c r="D235" s="62">
        <v>6</v>
      </c>
      <c r="E235" s="62">
        <v>1</v>
      </c>
      <c r="F235" s="69">
        <v>1</v>
      </c>
      <c r="G235" s="63" t="s">
        <v>133</v>
      </c>
      <c r="H235" s="40">
        <v>294</v>
      </c>
      <c r="I235" s="125"/>
      <c r="J235" s="125"/>
      <c r="K235" s="125"/>
      <c r="L235" s="124"/>
    </row>
    <row r="236" spans="1:12" ht="15" hidden="1" customHeight="1" x14ac:dyDescent="0.25">
      <c r="A236" s="61">
        <v>3</v>
      </c>
      <c r="B236" s="62">
        <v>3</v>
      </c>
      <c r="C236" s="62">
        <v>1</v>
      </c>
      <c r="D236" s="62">
        <v>7</v>
      </c>
      <c r="E236" s="98"/>
      <c r="F236" s="65"/>
      <c r="G236" s="63" t="s">
        <v>165</v>
      </c>
      <c r="H236" s="40">
        <v>295</v>
      </c>
      <c r="I236" s="51"/>
      <c r="J236" s="133"/>
      <c r="K236" s="52"/>
      <c r="L236" s="52"/>
    </row>
    <row r="237" spans="1:12" ht="16.5" hidden="1" customHeight="1" x14ac:dyDescent="0.25">
      <c r="A237" s="61">
        <v>3</v>
      </c>
      <c r="B237" s="62">
        <v>3</v>
      </c>
      <c r="C237" s="62">
        <v>1</v>
      </c>
      <c r="D237" s="62">
        <v>7</v>
      </c>
      <c r="E237" s="62">
        <v>1</v>
      </c>
      <c r="F237" s="65"/>
      <c r="G237" s="63" t="s">
        <v>165</v>
      </c>
      <c r="H237" s="40">
        <v>296</v>
      </c>
      <c r="I237" s="51"/>
      <c r="J237" s="51"/>
      <c r="K237" s="51"/>
      <c r="L237" s="51"/>
    </row>
    <row r="238" spans="1:12" ht="27" hidden="1" customHeight="1" x14ac:dyDescent="0.25">
      <c r="A238" s="61">
        <v>3</v>
      </c>
      <c r="B238" s="62">
        <v>3</v>
      </c>
      <c r="C238" s="62">
        <v>1</v>
      </c>
      <c r="D238" s="62">
        <v>7</v>
      </c>
      <c r="E238" s="62">
        <v>1</v>
      </c>
      <c r="F238" s="69">
        <v>1</v>
      </c>
      <c r="G238" s="63" t="s">
        <v>166</v>
      </c>
      <c r="H238" s="40">
        <v>297</v>
      </c>
      <c r="I238" s="125"/>
      <c r="J238" s="125"/>
      <c r="K238" s="125"/>
      <c r="L238" s="124"/>
    </row>
    <row r="239" spans="1:12" ht="27.75" hidden="1" customHeight="1" x14ac:dyDescent="0.25">
      <c r="A239" s="61">
        <v>3</v>
      </c>
      <c r="B239" s="62">
        <v>3</v>
      </c>
      <c r="C239" s="62">
        <v>1</v>
      </c>
      <c r="D239" s="62">
        <v>7</v>
      </c>
      <c r="E239" s="62">
        <v>1</v>
      </c>
      <c r="F239" s="69">
        <v>2</v>
      </c>
      <c r="G239" s="63" t="s">
        <v>167</v>
      </c>
      <c r="H239" s="40">
        <v>298</v>
      </c>
      <c r="I239" s="72"/>
      <c r="J239" s="72"/>
      <c r="K239" s="72"/>
      <c r="L239" s="72"/>
    </row>
    <row r="240" spans="1:12" ht="38.25" hidden="1" customHeight="1" x14ac:dyDescent="0.25">
      <c r="A240" s="61">
        <v>3</v>
      </c>
      <c r="B240" s="62">
        <v>3</v>
      </c>
      <c r="C240" s="62">
        <v>2</v>
      </c>
      <c r="D240" s="98"/>
      <c r="E240" s="98"/>
      <c r="F240" s="65"/>
      <c r="G240" s="63" t="s">
        <v>168</v>
      </c>
      <c r="H240" s="40">
        <v>299</v>
      </c>
      <c r="I240" s="51"/>
      <c r="J240" s="133"/>
      <c r="K240" s="52"/>
      <c r="L240" s="52"/>
    </row>
    <row r="241" spans="1:12" ht="15" hidden="1" customHeight="1" x14ac:dyDescent="0.25">
      <c r="A241" s="61">
        <v>3</v>
      </c>
      <c r="B241" s="62">
        <v>3</v>
      </c>
      <c r="C241" s="62">
        <v>2</v>
      </c>
      <c r="D241" s="62">
        <v>1</v>
      </c>
      <c r="E241" s="98"/>
      <c r="F241" s="65"/>
      <c r="G241" s="63" t="s">
        <v>115</v>
      </c>
      <c r="H241" s="40">
        <v>300</v>
      </c>
      <c r="I241" s="51"/>
      <c r="J241" s="133"/>
      <c r="K241" s="52"/>
      <c r="L241" s="52"/>
    </row>
    <row r="242" spans="1:12" ht="13.5" hidden="1" customHeight="1" x14ac:dyDescent="0.25">
      <c r="A242" s="67">
        <v>3</v>
      </c>
      <c r="B242" s="61">
        <v>3</v>
      </c>
      <c r="C242" s="62">
        <v>2</v>
      </c>
      <c r="D242" s="68">
        <v>1</v>
      </c>
      <c r="E242" s="61">
        <v>1</v>
      </c>
      <c r="F242" s="65"/>
      <c r="G242" s="63" t="s">
        <v>115</v>
      </c>
      <c r="H242" s="40">
        <v>301</v>
      </c>
      <c r="I242" s="51"/>
      <c r="J242" s="51"/>
      <c r="K242" s="51"/>
      <c r="L242" s="51"/>
    </row>
    <row r="243" spans="1:12" ht="13.5" hidden="1" customHeight="1" x14ac:dyDescent="0.25">
      <c r="A243" s="67">
        <v>3</v>
      </c>
      <c r="B243" s="61">
        <v>3</v>
      </c>
      <c r="C243" s="62">
        <v>2</v>
      </c>
      <c r="D243" s="68">
        <v>1</v>
      </c>
      <c r="E243" s="61">
        <v>1</v>
      </c>
      <c r="F243" s="69">
        <v>1</v>
      </c>
      <c r="G243" s="63" t="s">
        <v>116</v>
      </c>
      <c r="H243" s="40">
        <v>302</v>
      </c>
      <c r="I243" s="125"/>
      <c r="J243" s="125"/>
      <c r="K243" s="125"/>
      <c r="L243" s="124"/>
    </row>
    <row r="244" spans="1:12" ht="13.5" hidden="1" customHeight="1" x14ac:dyDescent="0.25">
      <c r="A244" s="67">
        <v>3</v>
      </c>
      <c r="B244" s="61">
        <v>3</v>
      </c>
      <c r="C244" s="62">
        <v>2</v>
      </c>
      <c r="D244" s="68">
        <v>1</v>
      </c>
      <c r="E244" s="61">
        <v>2</v>
      </c>
      <c r="F244" s="65"/>
      <c r="G244" s="93" t="s">
        <v>139</v>
      </c>
      <c r="H244" s="40">
        <v>303</v>
      </c>
      <c r="I244" s="51"/>
      <c r="J244" s="51"/>
      <c r="K244" s="51"/>
      <c r="L244" s="51"/>
    </row>
    <row r="245" spans="1:12" ht="13.5" hidden="1" customHeight="1" x14ac:dyDescent="0.25">
      <c r="A245" s="67">
        <v>3</v>
      </c>
      <c r="B245" s="61">
        <v>3</v>
      </c>
      <c r="C245" s="62">
        <v>2</v>
      </c>
      <c r="D245" s="68">
        <v>1</v>
      </c>
      <c r="E245" s="61">
        <v>2</v>
      </c>
      <c r="F245" s="69">
        <v>1</v>
      </c>
      <c r="G245" s="93" t="s">
        <v>118</v>
      </c>
      <c r="H245" s="40">
        <v>304</v>
      </c>
      <c r="I245" s="125"/>
      <c r="J245" s="125"/>
      <c r="K245" s="125"/>
      <c r="L245" s="124"/>
    </row>
    <row r="246" spans="1:12" ht="13.5" hidden="1" customHeight="1" x14ac:dyDescent="0.25">
      <c r="A246" s="67">
        <v>3</v>
      </c>
      <c r="B246" s="61">
        <v>3</v>
      </c>
      <c r="C246" s="62">
        <v>2</v>
      </c>
      <c r="D246" s="68">
        <v>1</v>
      </c>
      <c r="E246" s="61">
        <v>2</v>
      </c>
      <c r="F246" s="69">
        <v>2</v>
      </c>
      <c r="G246" s="93" t="s">
        <v>119</v>
      </c>
      <c r="H246" s="40">
        <v>305</v>
      </c>
      <c r="I246" s="72"/>
      <c r="J246" s="72"/>
      <c r="K246" s="72"/>
      <c r="L246" s="72"/>
    </row>
    <row r="247" spans="1:12" ht="13.5" hidden="1" customHeight="1" x14ac:dyDescent="0.25">
      <c r="A247" s="67">
        <v>3</v>
      </c>
      <c r="B247" s="61">
        <v>3</v>
      </c>
      <c r="C247" s="62">
        <v>2</v>
      </c>
      <c r="D247" s="68">
        <v>1</v>
      </c>
      <c r="E247" s="61">
        <v>3</v>
      </c>
      <c r="F247" s="65"/>
      <c r="G247" s="93" t="s">
        <v>120</v>
      </c>
      <c r="H247" s="40">
        <v>306</v>
      </c>
      <c r="I247" s="51"/>
      <c r="J247" s="51"/>
      <c r="K247" s="51"/>
      <c r="L247" s="51"/>
    </row>
    <row r="248" spans="1:12" ht="13.5" hidden="1" customHeight="1" x14ac:dyDescent="0.25">
      <c r="A248" s="67">
        <v>3</v>
      </c>
      <c r="B248" s="61">
        <v>3</v>
      </c>
      <c r="C248" s="62">
        <v>2</v>
      </c>
      <c r="D248" s="68">
        <v>1</v>
      </c>
      <c r="E248" s="61">
        <v>3</v>
      </c>
      <c r="F248" s="69">
        <v>1</v>
      </c>
      <c r="G248" s="93" t="s">
        <v>121</v>
      </c>
      <c r="H248" s="40">
        <v>307</v>
      </c>
      <c r="I248" s="72"/>
      <c r="J248" s="72"/>
      <c r="K248" s="72"/>
      <c r="L248" s="72"/>
    </row>
    <row r="249" spans="1:12" ht="13.5" hidden="1" customHeight="1" x14ac:dyDescent="0.25">
      <c r="A249" s="67">
        <v>3</v>
      </c>
      <c r="B249" s="61">
        <v>3</v>
      </c>
      <c r="C249" s="62">
        <v>2</v>
      </c>
      <c r="D249" s="68">
        <v>1</v>
      </c>
      <c r="E249" s="61">
        <v>3</v>
      </c>
      <c r="F249" s="69">
        <v>2</v>
      </c>
      <c r="G249" s="93" t="s">
        <v>140</v>
      </c>
      <c r="H249" s="40">
        <v>308</v>
      </c>
      <c r="I249" s="94"/>
      <c r="J249" s="135"/>
      <c r="K249" s="94"/>
      <c r="L249" s="94"/>
    </row>
    <row r="250" spans="1:12" ht="13.5" hidden="1" customHeight="1" x14ac:dyDescent="0.25">
      <c r="A250" s="77">
        <v>3</v>
      </c>
      <c r="B250" s="77">
        <v>3</v>
      </c>
      <c r="C250" s="90">
        <v>2</v>
      </c>
      <c r="D250" s="120">
        <v>2</v>
      </c>
      <c r="E250" s="111"/>
      <c r="F250" s="117"/>
      <c r="G250" s="93" t="s">
        <v>154</v>
      </c>
      <c r="H250" s="40">
        <v>309</v>
      </c>
      <c r="I250" s="82"/>
      <c r="J250" s="136"/>
      <c r="K250" s="83"/>
      <c r="L250" s="83"/>
    </row>
    <row r="251" spans="1:12" ht="13.5" hidden="1" customHeight="1" x14ac:dyDescent="0.25">
      <c r="A251" s="67">
        <v>3</v>
      </c>
      <c r="B251" s="67">
        <v>3</v>
      </c>
      <c r="C251" s="61">
        <v>2</v>
      </c>
      <c r="D251" s="68">
        <v>2</v>
      </c>
      <c r="E251" s="61">
        <v>1</v>
      </c>
      <c r="F251" s="65"/>
      <c r="G251" s="93" t="s">
        <v>154</v>
      </c>
      <c r="H251" s="40">
        <v>310</v>
      </c>
      <c r="I251" s="51"/>
      <c r="J251" s="99"/>
      <c r="K251" s="52"/>
      <c r="L251" s="52"/>
    </row>
    <row r="252" spans="1:12" ht="26.25" hidden="1" customHeight="1" x14ac:dyDescent="0.25">
      <c r="A252" s="67">
        <v>3</v>
      </c>
      <c r="B252" s="67">
        <v>3</v>
      </c>
      <c r="C252" s="61">
        <v>2</v>
      </c>
      <c r="D252" s="68">
        <v>2</v>
      </c>
      <c r="E252" s="67">
        <v>1</v>
      </c>
      <c r="F252" s="104">
        <v>1</v>
      </c>
      <c r="G252" s="63" t="s">
        <v>155</v>
      </c>
      <c r="H252" s="40">
        <v>311</v>
      </c>
      <c r="I252" s="72"/>
      <c r="J252" s="72"/>
      <c r="K252" s="72"/>
      <c r="L252" s="72"/>
    </row>
    <row r="253" spans="1:12" ht="13.5" hidden="1" customHeight="1" x14ac:dyDescent="0.25">
      <c r="A253" s="77">
        <v>3</v>
      </c>
      <c r="B253" s="77">
        <v>3</v>
      </c>
      <c r="C253" s="78">
        <v>2</v>
      </c>
      <c r="D253" s="79">
        <v>2</v>
      </c>
      <c r="E253" s="80">
        <v>1</v>
      </c>
      <c r="F253" s="137">
        <v>2</v>
      </c>
      <c r="G253" s="106" t="s">
        <v>156</v>
      </c>
      <c r="H253" s="40">
        <v>312</v>
      </c>
      <c r="I253" s="72"/>
      <c r="J253" s="72"/>
      <c r="K253" s="72"/>
      <c r="L253" s="72"/>
    </row>
    <row r="254" spans="1:12" ht="23.25" hidden="1" customHeight="1" x14ac:dyDescent="0.25">
      <c r="A254" s="67">
        <v>3</v>
      </c>
      <c r="B254" s="67">
        <v>3</v>
      </c>
      <c r="C254" s="61">
        <v>2</v>
      </c>
      <c r="D254" s="62">
        <v>3</v>
      </c>
      <c r="E254" s="63"/>
      <c r="F254" s="105"/>
      <c r="G254" s="63" t="s">
        <v>157</v>
      </c>
      <c r="H254" s="40">
        <v>313</v>
      </c>
      <c r="I254" s="51"/>
      <c r="J254" s="99"/>
      <c r="K254" s="52"/>
      <c r="L254" s="52"/>
    </row>
    <row r="255" spans="1:12" ht="13.5" hidden="1" customHeight="1" x14ac:dyDescent="0.25">
      <c r="A255" s="67">
        <v>3</v>
      </c>
      <c r="B255" s="67">
        <v>3</v>
      </c>
      <c r="C255" s="61">
        <v>2</v>
      </c>
      <c r="D255" s="62">
        <v>3</v>
      </c>
      <c r="E255" s="68">
        <v>1</v>
      </c>
      <c r="F255" s="105"/>
      <c r="G255" s="63" t="s">
        <v>157</v>
      </c>
      <c r="H255" s="40">
        <v>314</v>
      </c>
      <c r="I255" s="51"/>
      <c r="J255" s="51"/>
      <c r="K255" s="51"/>
      <c r="L255" s="51"/>
    </row>
    <row r="256" spans="1:12" ht="28.5" hidden="1" customHeight="1" x14ac:dyDescent="0.25">
      <c r="A256" s="67">
        <v>3</v>
      </c>
      <c r="B256" s="67">
        <v>3</v>
      </c>
      <c r="C256" s="61">
        <v>2</v>
      </c>
      <c r="D256" s="62">
        <v>3</v>
      </c>
      <c r="E256" s="68">
        <v>1</v>
      </c>
      <c r="F256" s="104">
        <v>1</v>
      </c>
      <c r="G256" s="63" t="s">
        <v>158</v>
      </c>
      <c r="H256" s="40">
        <v>315</v>
      </c>
      <c r="I256" s="125"/>
      <c r="J256" s="125"/>
      <c r="K256" s="125"/>
      <c r="L256" s="124"/>
    </row>
    <row r="257" spans="1:256" ht="27.75" hidden="1" customHeight="1" x14ac:dyDescent="0.25">
      <c r="A257" s="67">
        <v>3</v>
      </c>
      <c r="B257" s="67">
        <v>3</v>
      </c>
      <c r="C257" s="61">
        <v>2</v>
      </c>
      <c r="D257" s="62">
        <v>3</v>
      </c>
      <c r="E257" s="68">
        <v>1</v>
      </c>
      <c r="F257" s="104">
        <v>2</v>
      </c>
      <c r="G257" s="63" t="s">
        <v>159</v>
      </c>
      <c r="H257" s="40">
        <v>316</v>
      </c>
      <c r="I257" s="72"/>
      <c r="J257" s="72"/>
      <c r="K257" s="72"/>
      <c r="L257" s="72"/>
    </row>
    <row r="258" spans="1:256" ht="13.5" hidden="1" customHeight="1" x14ac:dyDescent="0.25">
      <c r="A258" s="67">
        <v>3</v>
      </c>
      <c r="B258" s="67">
        <v>3</v>
      </c>
      <c r="C258" s="61">
        <v>2</v>
      </c>
      <c r="D258" s="62">
        <v>4</v>
      </c>
      <c r="E258" s="98"/>
      <c r="F258" s="65"/>
      <c r="G258" s="63" t="s">
        <v>160</v>
      </c>
      <c r="H258" s="40">
        <v>317</v>
      </c>
      <c r="I258" s="51"/>
      <c r="J258" s="99"/>
      <c r="K258" s="52"/>
      <c r="L258" s="52"/>
    </row>
    <row r="259" spans="1:256" ht="13.5" hidden="1" customHeight="1" x14ac:dyDescent="0.25">
      <c r="A259" s="85">
        <v>3</v>
      </c>
      <c r="B259" s="85">
        <v>3</v>
      </c>
      <c r="C259" s="86">
        <v>2</v>
      </c>
      <c r="D259" s="87">
        <v>4</v>
      </c>
      <c r="E259" s="87">
        <v>1</v>
      </c>
      <c r="F259" s="57"/>
      <c r="G259" s="63" t="s">
        <v>160</v>
      </c>
      <c r="H259" s="40">
        <v>318</v>
      </c>
      <c r="I259" s="75"/>
      <c r="J259" s="100"/>
      <c r="K259" s="76"/>
      <c r="L259" s="76"/>
    </row>
    <row r="260" spans="1:256" ht="15.75" hidden="1" customHeight="1" x14ac:dyDescent="0.25">
      <c r="A260" s="67">
        <v>3</v>
      </c>
      <c r="B260" s="67">
        <v>3</v>
      </c>
      <c r="C260" s="61">
        <v>2</v>
      </c>
      <c r="D260" s="62">
        <v>4</v>
      </c>
      <c r="E260" s="62">
        <v>1</v>
      </c>
      <c r="F260" s="69">
        <v>1</v>
      </c>
      <c r="G260" s="63" t="s">
        <v>161</v>
      </c>
      <c r="H260" s="40">
        <v>319</v>
      </c>
      <c r="I260" s="72"/>
      <c r="J260" s="72"/>
      <c r="K260" s="72"/>
      <c r="L260" s="72"/>
    </row>
    <row r="261" spans="1:256" ht="13.5" hidden="1" customHeight="1" x14ac:dyDescent="0.25">
      <c r="A261" s="67">
        <v>3</v>
      </c>
      <c r="B261" s="67">
        <v>3</v>
      </c>
      <c r="C261" s="61">
        <v>2</v>
      </c>
      <c r="D261" s="62">
        <v>4</v>
      </c>
      <c r="E261" s="62">
        <v>1</v>
      </c>
      <c r="F261" s="69">
        <v>2</v>
      </c>
      <c r="G261" s="63" t="s">
        <v>169</v>
      </c>
      <c r="H261" s="40">
        <v>320</v>
      </c>
      <c r="I261" s="72"/>
      <c r="J261" s="72"/>
      <c r="K261" s="72"/>
      <c r="L261" s="72"/>
    </row>
    <row r="262" spans="1:256" ht="13.5" hidden="1" customHeight="1" x14ac:dyDescent="0.25">
      <c r="A262" s="67">
        <v>3</v>
      </c>
      <c r="B262" s="67">
        <v>3</v>
      </c>
      <c r="C262" s="61">
        <v>2</v>
      </c>
      <c r="D262" s="62">
        <v>5</v>
      </c>
      <c r="E262" s="98"/>
      <c r="F262" s="65"/>
      <c r="G262" s="63" t="s">
        <v>163</v>
      </c>
      <c r="H262" s="40">
        <v>321</v>
      </c>
      <c r="I262" s="51"/>
      <c r="J262" s="99"/>
      <c r="K262" s="52"/>
      <c r="L262" s="52"/>
    </row>
    <row r="263" spans="1:256" ht="13.5" hidden="1" customHeight="1" x14ac:dyDescent="0.25">
      <c r="A263" s="85">
        <v>3</v>
      </c>
      <c r="B263" s="85">
        <v>3</v>
      </c>
      <c r="C263" s="86">
        <v>2</v>
      </c>
      <c r="D263" s="87">
        <v>5</v>
      </c>
      <c r="E263" s="87">
        <v>1</v>
      </c>
      <c r="F263" s="57"/>
      <c r="G263" s="63" t="s">
        <v>163</v>
      </c>
      <c r="H263" s="40">
        <v>322</v>
      </c>
      <c r="I263" s="75"/>
      <c r="J263" s="100"/>
      <c r="K263" s="76"/>
      <c r="L263" s="76"/>
    </row>
    <row r="264" spans="1:256" ht="13.5" hidden="1" customHeight="1" x14ac:dyDescent="0.25">
      <c r="A264" s="67">
        <v>3</v>
      </c>
      <c r="B264" s="67">
        <v>3</v>
      </c>
      <c r="C264" s="61">
        <v>2</v>
      </c>
      <c r="D264" s="62">
        <v>5</v>
      </c>
      <c r="E264" s="62">
        <v>1</v>
      </c>
      <c r="F264" s="69">
        <v>1</v>
      </c>
      <c r="G264" s="63" t="s">
        <v>163</v>
      </c>
      <c r="H264" s="40">
        <v>323</v>
      </c>
      <c r="I264" s="125"/>
      <c r="J264" s="125"/>
      <c r="K264" s="125"/>
      <c r="L264" s="124"/>
    </row>
    <row r="265" spans="1:256" ht="16.5" hidden="1" customHeight="1" x14ac:dyDescent="0.25">
      <c r="A265" s="67">
        <v>3</v>
      </c>
      <c r="B265" s="67">
        <v>3</v>
      </c>
      <c r="C265" s="61">
        <v>2</v>
      </c>
      <c r="D265" s="62">
        <v>6</v>
      </c>
      <c r="E265" s="98"/>
      <c r="F265" s="65"/>
      <c r="G265" s="63" t="s">
        <v>133</v>
      </c>
      <c r="H265" s="40">
        <v>324</v>
      </c>
      <c r="I265" s="51"/>
      <c r="J265" s="99"/>
      <c r="K265" s="52"/>
      <c r="L265" s="52"/>
    </row>
    <row r="266" spans="1:256" ht="15" hidden="1" customHeight="1" x14ac:dyDescent="0.25">
      <c r="A266" s="67">
        <v>3</v>
      </c>
      <c r="B266" s="67">
        <v>3</v>
      </c>
      <c r="C266" s="61">
        <v>2</v>
      </c>
      <c r="D266" s="62">
        <v>6</v>
      </c>
      <c r="E266" s="62">
        <v>1</v>
      </c>
      <c r="F266" s="65"/>
      <c r="G266" s="63" t="s">
        <v>133</v>
      </c>
      <c r="H266" s="40">
        <v>325</v>
      </c>
      <c r="I266" s="51"/>
      <c r="J266" s="99"/>
      <c r="K266" s="52"/>
      <c r="L266" s="52"/>
    </row>
    <row r="267" spans="1:256" ht="13.5" hidden="1" customHeight="1" x14ac:dyDescent="0.25">
      <c r="A267" s="77">
        <v>3</v>
      </c>
      <c r="B267" s="77">
        <v>3</v>
      </c>
      <c r="C267" s="78">
        <v>2</v>
      </c>
      <c r="D267" s="79">
        <v>6</v>
      </c>
      <c r="E267" s="79">
        <v>1</v>
      </c>
      <c r="F267" s="123">
        <v>1</v>
      </c>
      <c r="G267" s="106" t="s">
        <v>133</v>
      </c>
      <c r="H267" s="40">
        <v>326</v>
      </c>
      <c r="I267" s="125"/>
      <c r="J267" s="125"/>
      <c r="K267" s="125"/>
      <c r="L267" s="124"/>
    </row>
    <row r="268" spans="1:256" ht="15" hidden="1" customHeight="1" x14ac:dyDescent="0.25">
      <c r="A268" s="67">
        <v>3</v>
      </c>
      <c r="B268" s="67">
        <v>3</v>
      </c>
      <c r="C268" s="61">
        <v>2</v>
      </c>
      <c r="D268" s="62">
        <v>7</v>
      </c>
      <c r="E268" s="98"/>
      <c r="F268" s="65"/>
      <c r="G268" s="63" t="s">
        <v>165</v>
      </c>
      <c r="H268" s="40">
        <v>327</v>
      </c>
      <c r="I268" s="51"/>
      <c r="J268" s="99"/>
      <c r="K268" s="52"/>
      <c r="L268" s="52"/>
    </row>
    <row r="269" spans="1:256" ht="12.75" hidden="1" customHeight="1" x14ac:dyDescent="0.25">
      <c r="A269" s="77">
        <v>3</v>
      </c>
      <c r="B269" s="77">
        <v>3</v>
      </c>
      <c r="C269" s="78">
        <v>2</v>
      </c>
      <c r="D269" s="79">
        <v>7</v>
      </c>
      <c r="E269" s="79">
        <v>1</v>
      </c>
      <c r="F269" s="81"/>
      <c r="G269" s="63" t="s">
        <v>165</v>
      </c>
      <c r="H269" s="40">
        <v>328</v>
      </c>
      <c r="I269" s="51"/>
      <c r="J269" s="51"/>
      <c r="K269" s="51"/>
      <c r="L269" s="51"/>
    </row>
    <row r="270" spans="1:256" ht="27" hidden="1" customHeight="1" x14ac:dyDescent="0.25">
      <c r="A270" s="67">
        <v>3</v>
      </c>
      <c r="B270" s="67">
        <v>3</v>
      </c>
      <c r="C270" s="61">
        <v>2</v>
      </c>
      <c r="D270" s="62">
        <v>7</v>
      </c>
      <c r="E270" s="62">
        <v>1</v>
      </c>
      <c r="F270" s="69">
        <v>1</v>
      </c>
      <c r="G270" s="63" t="s">
        <v>166</v>
      </c>
      <c r="H270" s="40">
        <v>329</v>
      </c>
      <c r="I270" s="125"/>
      <c r="J270" s="125"/>
      <c r="K270" s="125"/>
      <c r="L270" s="124"/>
    </row>
    <row r="271" spans="1:256" ht="30" hidden="1" customHeight="1" x14ac:dyDescent="0.25">
      <c r="A271" s="67">
        <v>3</v>
      </c>
      <c r="B271" s="67">
        <v>3</v>
      </c>
      <c r="C271" s="61">
        <v>2</v>
      </c>
      <c r="D271" s="62">
        <v>7</v>
      </c>
      <c r="E271" s="62">
        <v>1</v>
      </c>
      <c r="F271" s="69">
        <v>2</v>
      </c>
      <c r="G271" s="63" t="s">
        <v>167</v>
      </c>
      <c r="H271" s="40">
        <v>330</v>
      </c>
      <c r="I271" s="72"/>
      <c r="J271" s="72"/>
      <c r="K271" s="72"/>
      <c r="L271" s="72"/>
    </row>
    <row r="272" spans="1:256" s="165" customFormat="1" ht="25.5" customHeight="1" x14ac:dyDescent="0.25">
      <c r="A272" s="67">
        <f>[1]f2!A58</f>
        <v>2</v>
      </c>
      <c r="B272" s="67">
        <f>[1]f2!B58</f>
        <v>2</v>
      </c>
      <c r="C272" s="61">
        <f>[1]f2!C58</f>
        <v>1</v>
      </c>
      <c r="D272" s="62">
        <f>[1]f2!D58</f>
        <v>1</v>
      </c>
      <c r="E272" s="163">
        <f>[1]f2!E58</f>
        <v>1</v>
      </c>
      <c r="F272" s="69">
        <f>[1]f2!F58</f>
        <v>21</v>
      </c>
      <c r="G272" s="63" t="str">
        <f>[1]f2!G58</f>
        <v>Informacinių technologijų prekių ir paslaugų įsigijimo išlaidos</v>
      </c>
      <c r="H272" s="40">
        <v>19</v>
      </c>
      <c r="I272" s="72">
        <v>82</v>
      </c>
      <c r="J272" s="72">
        <v>82</v>
      </c>
      <c r="K272" s="72">
        <v>82</v>
      </c>
      <c r="L272" s="72">
        <v>82</v>
      </c>
      <c r="M272" s="164"/>
      <c r="N272" s="164"/>
      <c r="O272" s="164"/>
      <c r="P272" s="164"/>
      <c r="Q272" s="164"/>
      <c r="R272" s="164"/>
      <c r="S272" s="164"/>
      <c r="T272" s="164"/>
      <c r="U272" s="164"/>
      <c r="V272" s="164"/>
      <c r="W272" s="164"/>
      <c r="X272" s="164"/>
      <c r="Y272" s="164"/>
      <c r="Z272" s="164"/>
      <c r="AA272" s="164"/>
      <c r="AB272" s="164"/>
      <c r="AC272" s="164"/>
      <c r="AD272" s="164"/>
      <c r="AE272" s="164"/>
      <c r="AF272" s="164"/>
      <c r="AG272" s="164"/>
      <c r="AH272" s="164"/>
      <c r="AI272" s="164"/>
      <c r="AJ272" s="164"/>
      <c r="AK272" s="164"/>
      <c r="AL272" s="164"/>
      <c r="AM272" s="164"/>
      <c r="AN272" s="164"/>
      <c r="AO272" s="164"/>
      <c r="AP272" s="164"/>
      <c r="AQ272" s="164"/>
      <c r="AR272" s="164"/>
      <c r="AS272" s="164"/>
      <c r="AT272" s="164"/>
      <c r="AU272" s="164"/>
      <c r="AV272" s="164"/>
      <c r="AW272" s="164"/>
      <c r="AX272" s="164"/>
      <c r="AY272" s="164"/>
      <c r="AZ272" s="164"/>
      <c r="BA272" s="164"/>
      <c r="BB272" s="164"/>
      <c r="BC272" s="164"/>
      <c r="BD272" s="164"/>
      <c r="BE272" s="164"/>
      <c r="BF272" s="164"/>
      <c r="BG272" s="164"/>
      <c r="BH272" s="164"/>
      <c r="BI272" s="164"/>
      <c r="BJ272" s="164"/>
      <c r="BK272" s="164"/>
      <c r="BL272" s="164"/>
      <c r="BM272" s="164"/>
      <c r="BN272" s="164"/>
      <c r="BO272" s="164"/>
      <c r="BP272" s="164"/>
      <c r="BQ272" s="164"/>
      <c r="BR272" s="164"/>
      <c r="BS272" s="164"/>
      <c r="BT272" s="164"/>
      <c r="BU272" s="164"/>
      <c r="BV272" s="164"/>
      <c r="BW272" s="164"/>
      <c r="BX272" s="164"/>
      <c r="BY272" s="164"/>
      <c r="BZ272" s="164"/>
      <c r="CA272" s="164"/>
      <c r="CB272" s="164"/>
      <c r="CC272" s="164"/>
      <c r="CD272" s="164"/>
      <c r="CE272" s="164"/>
      <c r="CF272" s="164"/>
      <c r="CG272" s="164"/>
      <c r="CH272" s="164"/>
      <c r="CI272" s="164"/>
      <c r="CJ272" s="164"/>
      <c r="CK272" s="164"/>
      <c r="CL272" s="164"/>
      <c r="CM272" s="164"/>
      <c r="CN272" s="164"/>
      <c r="CO272" s="164"/>
      <c r="CP272" s="164"/>
      <c r="CQ272" s="164"/>
      <c r="CR272" s="164"/>
      <c r="CS272" s="164"/>
      <c r="CT272" s="164"/>
      <c r="CU272" s="164"/>
      <c r="CV272" s="164"/>
      <c r="CW272" s="164"/>
      <c r="CX272" s="164"/>
      <c r="CY272" s="164"/>
      <c r="CZ272" s="164"/>
      <c r="DA272" s="164"/>
      <c r="DB272" s="164"/>
      <c r="DC272" s="164"/>
      <c r="DD272" s="164"/>
      <c r="DE272" s="164"/>
      <c r="DF272" s="164"/>
      <c r="DG272" s="164"/>
      <c r="DH272" s="164"/>
      <c r="DI272" s="164"/>
      <c r="DJ272" s="164"/>
      <c r="DK272" s="164"/>
      <c r="DL272" s="164"/>
      <c r="DM272" s="164"/>
      <c r="DN272" s="164"/>
      <c r="DO272" s="164"/>
      <c r="DP272" s="164"/>
      <c r="DQ272" s="164"/>
      <c r="DR272" s="164"/>
      <c r="DS272" s="164"/>
      <c r="DT272" s="164"/>
      <c r="DU272" s="164"/>
      <c r="DV272" s="164"/>
      <c r="DW272" s="164"/>
      <c r="DX272" s="164"/>
      <c r="DY272" s="164"/>
      <c r="DZ272" s="164"/>
      <c r="EA272" s="164"/>
      <c r="EB272" s="164"/>
      <c r="EC272" s="164"/>
      <c r="ED272" s="164"/>
      <c r="EE272" s="164"/>
      <c r="EF272" s="164"/>
      <c r="EG272" s="164"/>
      <c r="EH272" s="164"/>
      <c r="EI272" s="164"/>
      <c r="EJ272" s="164"/>
      <c r="EK272" s="164"/>
      <c r="EL272" s="164"/>
      <c r="EM272" s="164"/>
      <c r="EN272" s="164"/>
      <c r="EO272" s="164"/>
      <c r="EP272" s="164"/>
      <c r="EQ272" s="164"/>
      <c r="ER272" s="164"/>
      <c r="ES272" s="164"/>
      <c r="ET272" s="164"/>
      <c r="EU272" s="164"/>
      <c r="EV272" s="164"/>
      <c r="EW272" s="164"/>
      <c r="EX272" s="164"/>
      <c r="EY272" s="164"/>
      <c r="EZ272" s="164"/>
      <c r="FA272" s="164"/>
      <c r="FB272" s="164"/>
      <c r="FC272" s="164"/>
      <c r="FD272" s="164"/>
      <c r="FE272" s="164"/>
      <c r="FF272" s="164"/>
      <c r="FG272" s="164"/>
      <c r="FH272" s="164"/>
      <c r="FI272" s="164"/>
      <c r="FJ272" s="164"/>
      <c r="FK272" s="164"/>
      <c r="FL272" s="164"/>
      <c r="FM272" s="164"/>
      <c r="FN272" s="164"/>
      <c r="FO272" s="164"/>
      <c r="FP272" s="164"/>
      <c r="FQ272" s="164"/>
      <c r="FR272" s="164"/>
      <c r="FS272" s="164"/>
      <c r="FT272" s="164"/>
      <c r="FU272" s="164"/>
      <c r="FV272" s="164"/>
      <c r="FW272" s="164"/>
      <c r="FX272" s="164"/>
      <c r="FY272" s="164"/>
      <c r="FZ272" s="164"/>
      <c r="GA272" s="164"/>
      <c r="GB272" s="164"/>
      <c r="GC272" s="164"/>
      <c r="GD272" s="164"/>
      <c r="GE272" s="164"/>
      <c r="GF272" s="164"/>
      <c r="GG272" s="164"/>
      <c r="GH272" s="164"/>
      <c r="GI272" s="164"/>
      <c r="GJ272" s="164"/>
      <c r="GK272" s="164"/>
      <c r="GL272" s="164"/>
      <c r="GM272" s="164"/>
      <c r="GN272" s="164"/>
      <c r="GO272" s="164"/>
      <c r="GP272" s="164"/>
      <c r="GQ272" s="164"/>
      <c r="GR272" s="164"/>
      <c r="GS272" s="164"/>
      <c r="GT272" s="164"/>
      <c r="GU272" s="164"/>
      <c r="GV272" s="164"/>
      <c r="GW272" s="164"/>
      <c r="GX272" s="164"/>
      <c r="GY272" s="164"/>
      <c r="GZ272" s="164"/>
      <c r="HA272" s="164"/>
      <c r="HB272" s="164"/>
      <c r="HC272" s="164"/>
      <c r="HD272" s="164"/>
      <c r="HE272" s="164"/>
      <c r="HF272" s="164"/>
      <c r="HG272" s="164"/>
      <c r="HH272" s="164"/>
      <c r="HI272" s="164"/>
      <c r="HJ272" s="164"/>
      <c r="HK272" s="164"/>
      <c r="HL272" s="164"/>
      <c r="HM272" s="164"/>
      <c r="HN272" s="164"/>
      <c r="HO272" s="164"/>
      <c r="HP272" s="164"/>
      <c r="HQ272" s="164"/>
      <c r="HR272" s="164"/>
      <c r="HS272" s="164"/>
      <c r="HT272" s="164"/>
      <c r="HU272" s="164"/>
      <c r="HV272" s="164"/>
      <c r="HW272" s="164"/>
      <c r="HX272" s="164"/>
      <c r="HY272" s="164"/>
      <c r="HZ272" s="164"/>
      <c r="IA272" s="164"/>
      <c r="IB272" s="164"/>
      <c r="IC272" s="164"/>
      <c r="ID272" s="164"/>
      <c r="IE272" s="164"/>
      <c r="IF272" s="164"/>
      <c r="IG272" s="164"/>
      <c r="IH272" s="164"/>
      <c r="II272" s="164"/>
      <c r="IJ272" s="164"/>
      <c r="IK272" s="164"/>
      <c r="IL272" s="164"/>
      <c r="IM272" s="164"/>
      <c r="IN272" s="164"/>
      <c r="IO272" s="164"/>
      <c r="IP272" s="164"/>
      <c r="IQ272" s="164"/>
      <c r="IR272" s="164"/>
      <c r="IS272" s="164"/>
      <c r="IT272" s="164"/>
      <c r="IU272" s="164"/>
      <c r="IV272" s="164"/>
    </row>
    <row r="273" spans="1:12" ht="18.75" customHeight="1" x14ac:dyDescent="0.25">
      <c r="A273" s="30"/>
      <c r="B273" s="30"/>
      <c r="C273" s="138"/>
      <c r="D273" s="139"/>
      <c r="E273" s="140"/>
      <c r="F273" s="141"/>
      <c r="G273" s="142" t="s">
        <v>170</v>
      </c>
      <c r="H273" s="40">
        <v>20</v>
      </c>
      <c r="I273" s="110">
        <f>SUM(I30+I88)</f>
        <v>2512</v>
      </c>
      <c r="J273" s="110">
        <f>SUM(J30+J88)</f>
        <v>2512</v>
      </c>
      <c r="K273" s="110">
        <f>SUM(K30+K88)</f>
        <v>2512</v>
      </c>
      <c r="L273" s="110">
        <f>SUM(L30+L88)</f>
        <v>2512</v>
      </c>
    </row>
    <row r="274" spans="1:12" ht="18.75" customHeight="1" x14ac:dyDescent="0.25">
      <c r="G274" s="45"/>
      <c r="H274" s="143"/>
      <c r="I274" s="144"/>
      <c r="J274" s="145"/>
      <c r="K274" s="145"/>
      <c r="L274" s="145"/>
    </row>
    <row r="275" spans="1:12" ht="18.75" customHeight="1" x14ac:dyDescent="0.25">
      <c r="D275" s="26"/>
      <c r="E275" s="26"/>
      <c r="F275" s="35"/>
      <c r="G275" s="166" t="s">
        <v>182</v>
      </c>
      <c r="H275" s="16"/>
      <c r="I275" s="146"/>
      <c r="J275" s="145"/>
      <c r="K275" s="207" t="s">
        <v>179</v>
      </c>
      <c r="L275" s="208"/>
    </row>
    <row r="276" spans="1:12" ht="18.75" customHeight="1" x14ac:dyDescent="0.25">
      <c r="A276" s="147"/>
      <c r="B276" s="147"/>
      <c r="C276" s="147"/>
      <c r="D276" s="148" t="s">
        <v>171</v>
      </c>
      <c r="E276" s="1"/>
      <c r="F276" s="24"/>
      <c r="G276" s="1"/>
      <c r="H276" s="149"/>
      <c r="I276" s="150" t="s">
        <v>172</v>
      </c>
      <c r="K276" s="189" t="s">
        <v>173</v>
      </c>
      <c r="L276" s="189"/>
    </row>
    <row r="277" spans="1:12" ht="15.75" customHeight="1" x14ac:dyDescent="0.25">
      <c r="I277" s="151"/>
      <c r="K277" s="151"/>
      <c r="L277" s="151"/>
    </row>
    <row r="278" spans="1:12" ht="15.75" customHeight="1" x14ac:dyDescent="0.25">
      <c r="D278" s="26"/>
      <c r="E278" s="26"/>
      <c r="F278" s="35"/>
      <c r="G278" s="26" t="s">
        <v>174</v>
      </c>
      <c r="I278" s="151"/>
      <c r="K278" s="206" t="s">
        <v>175</v>
      </c>
      <c r="L278" s="206"/>
    </row>
    <row r="279" spans="1:12" ht="26.25" customHeight="1" x14ac:dyDescent="0.25">
      <c r="D279" s="190" t="s">
        <v>176</v>
      </c>
      <c r="E279" s="191"/>
      <c r="F279" s="191"/>
      <c r="G279" s="191"/>
      <c r="H279" s="152"/>
      <c r="I279" s="153" t="s">
        <v>172</v>
      </c>
      <c r="K279" s="189" t="s">
        <v>173</v>
      </c>
      <c r="L279" s="189"/>
    </row>
  </sheetData>
  <mergeCells count="25">
    <mergeCell ref="A26:H26"/>
    <mergeCell ref="A29:F29"/>
    <mergeCell ref="K276:L276"/>
    <mergeCell ref="D279:G279"/>
    <mergeCell ref="K279:L279"/>
    <mergeCell ref="A27:F28"/>
    <mergeCell ref="G27:G28"/>
    <mergeCell ref="H27:H28"/>
    <mergeCell ref="I27:J27"/>
    <mergeCell ref="K27:K28"/>
    <mergeCell ref="L27:L28"/>
    <mergeCell ref="K278:L278"/>
    <mergeCell ref="K275:L275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Valuntiene</dc:creator>
  <cp:lastModifiedBy>Vaida Valuntiene</cp:lastModifiedBy>
  <dcterms:created xsi:type="dcterms:W3CDTF">2020-04-09T13:07:35Z</dcterms:created>
  <dcterms:modified xsi:type="dcterms:W3CDTF">2020-07-03T07:34:18Z</dcterms:modified>
</cp:coreProperties>
</file>