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AI\Turtas\Turto ataskaita 2025\"/>
    </mc:Choice>
  </mc:AlternateContent>
  <xr:revisionPtr revIDLastSave="0" documentId="13_ncr:1_{E17BA1C9-3ECF-43AE-8D06-7612141A7F0F}" xr6:coauthVersionLast="47" xr6:coauthVersionMax="47" xr10:uidLastSave="{00000000-0000-0000-0000-000000000000}"/>
  <bookViews>
    <workbookView xWindow="-120" yWindow="-120" windowWidth="29040" windowHeight="17520" xr2:uid="{9E3E1553-86A5-43DD-9B8A-C9031CC030B3}"/>
  </bookViews>
  <sheets>
    <sheet name="Savivaldybės pastatai 2025 m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I12" i="1"/>
  <c r="J12" i="1"/>
  <c r="K12" i="1"/>
  <c r="L12" i="1"/>
  <c r="F28" i="1"/>
  <c r="I28" i="1"/>
  <c r="J28" i="1"/>
  <c r="K28" i="1"/>
  <c r="L28" i="1"/>
  <c r="F35" i="1"/>
  <c r="I35" i="1"/>
  <c r="J35" i="1"/>
  <c r="K35" i="1"/>
  <c r="L35" i="1"/>
  <c r="F42" i="1"/>
  <c r="I42" i="1"/>
  <c r="J42" i="1"/>
  <c r="K42" i="1"/>
  <c r="L42" i="1"/>
  <c r="F54" i="1"/>
  <c r="I54" i="1"/>
  <c r="J54" i="1"/>
  <c r="K54" i="1"/>
  <c r="L54" i="1"/>
  <c r="I58" i="1"/>
  <c r="J58" i="1"/>
  <c r="K58" i="1"/>
  <c r="L58" i="1"/>
  <c r="F72" i="1"/>
  <c r="I72" i="1"/>
  <c r="J72" i="1"/>
  <c r="K72" i="1"/>
  <c r="L72" i="1"/>
  <c r="J75" i="1"/>
  <c r="K75" i="1"/>
  <c r="L75" i="1"/>
  <c r="J79" i="1"/>
  <c r="K79" i="1"/>
  <c r="L79" i="1"/>
  <c r="F83" i="1"/>
  <c r="I83" i="1"/>
  <c r="J83" i="1"/>
  <c r="K83" i="1"/>
  <c r="L83" i="1"/>
  <c r="J86" i="1"/>
  <c r="K86" i="1"/>
  <c r="L86" i="1"/>
  <c r="J90" i="1"/>
  <c r="K90" i="1"/>
  <c r="L90" i="1"/>
  <c r="F95" i="1"/>
  <c r="I95" i="1"/>
  <c r="J95" i="1"/>
  <c r="K95" i="1"/>
  <c r="L95" i="1"/>
  <c r="F106" i="1"/>
  <c r="I106" i="1"/>
  <c r="J106" i="1"/>
  <c r="K106" i="1"/>
  <c r="L106" i="1"/>
  <c r="F115" i="1"/>
  <c r="I115" i="1"/>
  <c r="J115" i="1"/>
  <c r="K115" i="1"/>
  <c r="L115" i="1"/>
  <c r="J119" i="1"/>
  <c r="K119" i="1"/>
  <c r="L119" i="1"/>
  <c r="F127" i="1"/>
  <c r="I127" i="1"/>
  <c r="J127" i="1"/>
  <c r="K127" i="1"/>
  <c r="L127" i="1"/>
  <c r="F131" i="1"/>
  <c r="I131" i="1"/>
  <c r="J131" i="1"/>
  <c r="K131" i="1"/>
  <c r="L131" i="1"/>
  <c r="F141" i="1"/>
  <c r="I141" i="1"/>
  <c r="J141" i="1"/>
  <c r="K141" i="1"/>
  <c r="L141" i="1"/>
  <c r="F154" i="1"/>
  <c r="I154" i="1"/>
  <c r="J154" i="1"/>
  <c r="K154" i="1"/>
  <c r="L154" i="1"/>
  <c r="I158" i="1"/>
  <c r="J158" i="1"/>
  <c r="K158" i="1"/>
  <c r="L158" i="1"/>
  <c r="F162" i="1"/>
  <c r="I162" i="1"/>
  <c r="J162" i="1"/>
  <c r="K162" i="1"/>
  <c r="L162" i="1"/>
  <c r="F216" i="1"/>
  <c r="I216" i="1"/>
  <c r="J216" i="1"/>
  <c r="K216" i="1"/>
  <c r="L216" i="1"/>
  <c r="F234" i="1"/>
  <c r="I234" i="1"/>
  <c r="J234" i="1"/>
  <c r="K234" i="1"/>
  <c r="L234" i="1"/>
  <c r="F247" i="1"/>
  <c r="I247" i="1"/>
  <c r="J247" i="1"/>
  <c r="K247" i="1"/>
  <c r="L247" i="1"/>
  <c r="F267" i="1"/>
  <c r="I267" i="1"/>
  <c r="J267" i="1"/>
  <c r="K267" i="1"/>
  <c r="L267" i="1"/>
  <c r="F296" i="1"/>
  <c r="I296" i="1"/>
  <c r="J296" i="1"/>
  <c r="K296" i="1"/>
  <c r="L296" i="1"/>
  <c r="F319" i="1"/>
  <c r="I319" i="1"/>
  <c r="J319" i="1"/>
  <c r="K319" i="1"/>
  <c r="L319" i="1"/>
  <c r="J334" i="1"/>
  <c r="K334" i="1"/>
  <c r="L334" i="1"/>
  <c r="F367" i="1"/>
  <c r="I367" i="1"/>
  <c r="J367" i="1"/>
  <c r="K367" i="1"/>
  <c r="L367" i="1"/>
  <c r="F749" i="1"/>
  <c r="I749" i="1"/>
  <c r="J749" i="1"/>
  <c r="K749" i="1"/>
  <c r="L749" i="1"/>
  <c r="F871" i="1"/>
  <c r="I871" i="1"/>
  <c r="J871" i="1"/>
  <c r="K871" i="1"/>
  <c r="L87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tc={0A7DC47A-E1C3-43D0-AC37-9C6AA08993F9}</author>
    <author>tc={2F86055A-8936-42D4-AEB0-CF26C962CCD4}</author>
    <author>tc={B258B071-F7D4-4993-9640-7AD29DCD8086}</author>
    <author>tc={62CB6A5E-4522-4A9F-BF0F-E1450035CF10}</author>
    <author>tc={CE532931-9D58-45B6-B324-80C96F88E1F2}</author>
    <author>tc={B737909C-EF5F-4D19-B128-CBFB2309579B}</author>
    <author>tc={B0FF839C-9F46-4C79-A2D6-DDED9AE7EB16}</author>
    <author>tc={A862F70B-4FDD-4B62-BD7F-6D6CB296432C}</author>
    <author>tc={5D9981E9-0AE4-4077-B090-B706B536E5CF}</author>
    <author>tc={98AE970A-921F-41B8-B3E6-086B06C3018E}</author>
    <author>tc={FFC3D185-9954-4FA9-9D5D-8BAB11E58764}</author>
    <author>tc={8CB00477-B95D-4FC4-9AD2-2559B89FCFC1}</author>
    <author>tc={6EEB0DBC-49AA-489F-A802-96202493E444}</author>
  </authors>
  <commentList>
    <comment ref="L4" authorId="0" shapeId="0" xr:uid="{0A7DC47A-E1C3-43D0-AC37-9C6AA08993F9}">
      <text>
        <t>[Komentarų gija]
„Excel“ versija leidžia jums skaityti šią komentarų giją, tačiau visi jos taisymai bus pašalinti, jei failas atidaromas naudojant naujesnę „Excel“ versiją. Daugiau informacijos: https://go.microsoft.com/fwlink/?linkid=870924.
Komentaras:
    kamino remontas 6 050 Eur, pasiruošimas
naujiems mokslo metams 4 367 Eur, TŪM projektas: aktų salės ir menų studijos remontas 69 878
Eur.</t>
      </text>
    </comment>
    <comment ref="L14" authorId="1" shapeId="0" xr:uid="{2F86055A-8936-42D4-AEB0-CF26C962CCD4}">
      <text>
        <t>[Komentarų gija]
„Excel“ versija leidžia jums skaityti šią komentarų giją, tačiau visi jos taisymai bus pašalinti, jei failas atidaromas naudojant naujesnę „Excel“ versiją. Daugiau informacijos: https://go.microsoft.com/fwlink/?linkid=870924.
Komentaras:
    Iš TŪM lėšų pertvarkytos bibliotekos patalpos, fizikos, robotikos, menų studijos ir kitų kabinetų patalpos.</t>
      </text>
    </comment>
    <comment ref="L37" authorId="2" shapeId="0" xr:uid="{B258B071-F7D4-4993-9640-7AD29DCD8086}">
      <text>
        <t>[Komentarų gija]
„Excel“ versija leidžia jums skaityti šią komentarų giją, tačiau visi jos taisymai bus pašalinti, jei failas atidaromas naudojant naujesnę „Excel“ versiją. Daugiau informacijos: https://go.microsoft.com/fwlink/?linkid=870924.
Komentaras:
    gimnazijos pastatų vamzdyno remontas, aktų salės kondicionavimo sistemos įdiegimo darbai ir dviejų klasių remontas.</t>
      </text>
    </comment>
    <comment ref="L49" authorId="3" shapeId="0" xr:uid="{62CB6A5E-4522-4A9F-BF0F-E1450035CF10}">
      <text>
        <t>[Komentarų gija]
„Excel“ versija leidžia jums skaityti šią komentarų giją, tačiau visi jos taisymai bus pašalinti, jei failas atidaromas naudojant naujesnę „Excel“ versiją. Daugiau informacijos: https://go.microsoft.com/fwlink/?linkid=870924.
Komentaras:
    Katilinės katilų remontas ir ikimokyklinio skyriaus vandentiekio vamzdyno keitimas.</t>
      </text>
    </comment>
    <comment ref="L60" authorId="4" shapeId="0" xr:uid="{CE532931-9D58-45B6-B324-80C96F88E1F2}">
      <text>
        <t>[Komentarų gija]
„Excel“ versija leidžia jums skaityti šią komentarų giją, tačiau visi jos taisymai bus pašalinti, jei failas atidaromas naudojant naujesnę „Excel“ versiją. Daugiau informacijos: https://go.microsoft.com/fwlink/?linkid=870924.
Komentaras:
    Atliktas pagalbinių patalpų ir santechnikos mazgų remontas.</t>
      </text>
    </comment>
    <comment ref="L65" authorId="5" shapeId="0" xr:uid="{B737909C-EF5F-4D19-B128-CBFB2309579B}">
      <text>
        <t>[Komentarų gija]
„Excel“ versija leidžia jums skaityti šią komentarų giją, tačiau visi jos taisymai bus pašalinti, jei failas atidaromas naudojant naujesnę „Excel“ versiją. Daugiau informacijos: https://go.microsoft.com/fwlink/?linkid=870924.
Komentaras:
    Dalinai suremontuotas blindažas.</t>
      </text>
    </comment>
    <comment ref="L74" authorId="6" shapeId="0" xr:uid="{B0FF839C-9F46-4C79-A2D6-DDED9AE7EB16}">
      <text>
        <t>[Komentarų gija]
„Excel“ versija leidžia jums skaityti šią komentarų giją, tačiau visi jos taisymai bus pašalinti, jei failas atidaromas naudojant naujesnę „Excel“ versiją. Daugiau informacijos: https://go.microsoft.com/fwlink/?linkid=870924.
Komentaras:
    Remonto sąnaudas sudaro einamajam remontui pirktos medžiagos 6950Eur.  iš jų: (koridoriaus remontas, grindų danga, maišytuvai,  kt. remontui reikalingos medžiagos).</t>
      </text>
    </comment>
    <comment ref="L81" authorId="7" shapeId="0" xr:uid="{A862F70B-4FDD-4B62-BD7F-6D6CB296432C}">
      <text>
        <t>[Komentarų gija]
„Excel“ versija leidžia jums skaityti šią komentarų giją, tačiau visi jos taisymai bus pašalinti, jei failas atidaromas naudojant naujesnę „Excel“ versiją. Daugiau informacijos: https://go.microsoft.com/fwlink/?linkid=870924.
Komentaras:
    grupės virtuvėlės remontas už 2901,83 Eur;
kondicionierių įrengimo darbai už 10600,00 Eur;
avarinės būklės ūkinio pastato griovimo darbai už 5290,00 Eur;
vandentiekio sistemos remontas už 2950,00 Eur;</t>
      </text>
    </comment>
    <comment ref="L86" authorId="8" shapeId="0" xr:uid="{5D9981E9-0AE4-4077-B090-B706B536E5CF}">
      <text>
        <t>[Komentarų gija]
„Excel“ versija leidžia jums skaityti šią komentarų giją, tačiau visi jos taisymai bus pašalinti, jei failas atidaromas naudojant naujesnę „Excel“ versiją. Daugiau informacijos: https://go.microsoft.com/fwlink/?linkid=870924.
Komentaras:
    Einamasis vidaus patalpų remontas.</t>
      </text>
    </comment>
    <comment ref="L121" authorId="9" shapeId="0" xr:uid="{98AE970A-921F-41B8-B3E6-086B06C3018E}">
      <text>
        <t>[Komentarų gija]
„Excel“ versija leidžia jums skaityti šią komentarų giją, tačiau visi jos taisymai bus pašalinti, jei failas atidaromas naudojant naujesnę „Excel“ versiją. Daugiau informacijos: https://go.microsoft.com/fwlink/?linkid=870924.
Komentaras:
    Per 2025 metus atlikta: personalo iškvietimo sistemos modernizavimo darbai už 2480,90 Eur;
elektros montavimo darbai (virtuvė) už 648,66 Eur;
plėtimosi indo montavimo darbai (katilinė) už 739,31 Eur;
kondicionierių remontų darbai už 600,00 Eur;
garažo vartų keitimo darbai už 3450,00 Eur;
malkinės dažymo darbai už 5018,25 Eur;
terasos dažymo darbai už 3276,80 Eur;
trinkelių klojimas su medžiagomis ir gerbūvio darbai už 11938,99 Eur;
turinio vandens šildytuvo remontas už 266,47 Eur;
statinio apsaugos sistemos remonto darbai už 75,29 Eur;
kieto kuro katilo durelių keitimo darbai už 1180,45 Eur;
vandens nugeležinimo ir minkštinimo filtrų remontas už 825,46 Eur;
pastato šiltinimo darbai už 15550,06 Eur;
kieto kuro katilo keitimo darbai už 18099,91 Eur;
vėdinimo sistemos ortakių remontas už 1560,00 Eur;
trinkelių klojimo darbai už 2420,00 Eur;
pamatų šiltinimo ir nuogrindos darbai už 10285,00 Eur;
gyvenamojo korpuso fasado šiltinimo darbai už 18029,00 Eur.
Direktorius</t>
      </text>
    </comment>
    <comment ref="L133" authorId="10" shapeId="0" xr:uid="{FFC3D185-9954-4FA9-9D5D-8BAB11E58764}">
      <text>
        <t>[Komentarų gija]
„Excel“ versija leidžia jums skaityti šią komentarų giją, tačiau visi jos taisymai bus pašalinti, jei failas atidaromas naudojant naujesnę „Excel“ versiją. Daugiau informacijos: https://go.microsoft.com/fwlink/?linkid=870924.
Komentaras:
    Patalpų ir jose esančios medicininės įrangos remontas.</t>
      </text>
    </comment>
    <comment ref="L165" authorId="11" shapeId="0" xr:uid="{8CB00477-B95D-4FC4-9AD2-2559B89FCFC1}">
      <text>
        <t>[Komentarų gija]
„Excel“ versija leidžia jums skaityti šią komentarų giją, tačiau visi jos taisymai bus pašalinti, jei failas atidaromas naudojant naujesnę „Excel“ versiją. Daugiau informacijos: https://go.microsoft.com/fwlink/?linkid=870924.
Komentaras:
    Vėdinimo sistemos įrengimas.</t>
      </text>
    </comment>
    <comment ref="L171" authorId="12" shapeId="0" xr:uid="{6EEB0DBC-49AA-489F-A802-96202493E444}">
      <text>
        <t>[Komentarų gija]
„Excel“ versija leidžia jums skaityti šią komentarų giją, tačiau visi jos taisymai bus pašalinti, jei failas atidaromas naudojant naujesnę „Excel“ versiją. Daugiau informacijos: https://go.microsoft.com/fwlink/?linkid=870924.
Komentaras:
    Širvėnos seniūnijos patalpų remontas.</t>
      </text>
    </comment>
  </commentList>
</comments>
</file>

<file path=xl/sharedStrings.xml><?xml version="1.0" encoding="utf-8"?>
<sst xmlns="http://schemas.openxmlformats.org/spreadsheetml/2006/main" count="3984" uniqueCount="2397">
  <si>
    <t>IŠ VISO SAVIVALDYBĖS PASTATŲ</t>
  </si>
  <si>
    <t xml:space="preserve">Iš viso savivaldybės būsto </t>
  </si>
  <si>
    <t>Iš viso būsto ūkio paskirties</t>
  </si>
  <si>
    <t>ūkio</t>
  </si>
  <si>
    <t>01201221A</t>
  </si>
  <si>
    <t>Vilniaus g. 42, Biržai</t>
  </si>
  <si>
    <t>3692-5002-3020</t>
  </si>
  <si>
    <t>1/5 Ūkio pastatas</t>
  </si>
  <si>
    <t>01201135A</t>
  </si>
  <si>
    <t>Vėjo g. 28, Biržai</t>
  </si>
  <si>
    <t>3697-3007-7022</t>
  </si>
  <si>
    <t>Ūkio pastatas</t>
  </si>
  <si>
    <t>012-004</t>
  </si>
  <si>
    <t>Marmakiškių k. 5, Biržų r. sav.</t>
  </si>
  <si>
    <t>3696-9009-4036</t>
  </si>
  <si>
    <t>01201160A</t>
  </si>
  <si>
    <t>Liepų g. 20, Biržai</t>
  </si>
  <si>
    <t>3692-8001-5021</t>
  </si>
  <si>
    <t>61/100 Ūkio pastatas</t>
  </si>
  <si>
    <t>01201150A</t>
  </si>
  <si>
    <t>Agluonos g. 38, Biržai</t>
  </si>
  <si>
    <t>3693-1000-2049</t>
  </si>
  <si>
    <t>59/100 ūkinio pastato</t>
  </si>
  <si>
    <t>01201149A</t>
  </si>
  <si>
    <t>3693-1000-2038</t>
  </si>
  <si>
    <t>1/2  ūkinio pastato</t>
  </si>
  <si>
    <t>1202100010B</t>
  </si>
  <si>
    <t>Žolinės a. 6, Vabalninko m., Biržų r. sav.</t>
  </si>
  <si>
    <t>3691-0002-2030</t>
  </si>
  <si>
    <t>19/100 Ūkinis pastatas</t>
  </si>
  <si>
    <t>1202100010A</t>
  </si>
  <si>
    <t>3691-0002-2028</t>
  </si>
  <si>
    <t>475/1000 Ūkinis pastatas</t>
  </si>
  <si>
    <t>120210036</t>
  </si>
  <si>
    <t>Žolinės a. 14, Vabalninko m., Biržų r. sav.</t>
  </si>
  <si>
    <t>3692-4001-7020</t>
  </si>
  <si>
    <t>50/100 Ūkinis pastatas</t>
  </si>
  <si>
    <t>120210037</t>
  </si>
  <si>
    <t>Žolinės a. 12, Vabalninko m., Biržų r. sav.</t>
  </si>
  <si>
    <t>3691-0002-3027</t>
  </si>
  <si>
    <t>1/9 Ūkinis pastatas</t>
  </si>
  <si>
    <t>01201406</t>
  </si>
  <si>
    <t>Žalioji g. 17, Užušilių k., Biržų r. sav.</t>
  </si>
  <si>
    <t>4400-2157-1851</t>
  </si>
  <si>
    <t>Ūkinis pastatas</t>
  </si>
  <si>
    <t>01201405</t>
  </si>
  <si>
    <t>3697-0014-4056</t>
  </si>
  <si>
    <t>01201404</t>
  </si>
  <si>
    <t>3697-0014-4067</t>
  </si>
  <si>
    <t>01201403</t>
  </si>
  <si>
    <t>3697-0014-4045</t>
  </si>
  <si>
    <t>01201402</t>
  </si>
  <si>
    <t>3697-0014-4034</t>
  </si>
  <si>
    <t>01201401</t>
  </si>
  <si>
    <t>3697-0014-4023</t>
  </si>
  <si>
    <t>01210122</t>
  </si>
  <si>
    <t>Vytauto g. 55, Biržai</t>
  </si>
  <si>
    <t>3692-9001-8029</t>
  </si>
  <si>
    <t>1/7 Ūkinis pastatas</t>
  </si>
  <si>
    <t>01210120</t>
  </si>
  <si>
    <t>Vytauto g. 48A, Biržai</t>
  </si>
  <si>
    <t>4400-2030-7618</t>
  </si>
  <si>
    <t>1/2 Ūkinis pastatas</t>
  </si>
  <si>
    <t>15691306</t>
  </si>
  <si>
    <t>Vilties g. 11, Papilio mstl., Biržų r. sav.</t>
  </si>
  <si>
    <t>3691-0003-2026</t>
  </si>
  <si>
    <t>181693008</t>
  </si>
  <si>
    <t>Vilties aklg. 3, Šukionių k., Biržų r. sav.</t>
  </si>
  <si>
    <t>4400-1947-1051</t>
  </si>
  <si>
    <t>1202200034</t>
  </si>
  <si>
    <t>4400-1947-1040</t>
  </si>
  <si>
    <t>01200106D</t>
  </si>
  <si>
    <t>Vilniaus g. 93, Biržai</t>
  </si>
  <si>
    <t>3695-2003-7058</t>
  </si>
  <si>
    <t>45/100 Ūkinis pastatas</t>
  </si>
  <si>
    <t>01201122A</t>
  </si>
  <si>
    <t>Vėjo g. 20a, Biržai</t>
  </si>
  <si>
    <t>4400-0242-5070</t>
  </si>
  <si>
    <t>01210125</t>
  </si>
  <si>
    <t>Vėjo g. 19, Biržai</t>
  </si>
  <si>
    <t>4400-0242-4295</t>
  </si>
  <si>
    <t>01210124</t>
  </si>
  <si>
    <t>Vėjo g. 17, Biržai</t>
  </si>
  <si>
    <t>4400-0242-4220</t>
  </si>
  <si>
    <t>01210103</t>
  </si>
  <si>
    <t>Vabalninko g. 3, Biržai</t>
  </si>
  <si>
    <t>3692-5002-2023</t>
  </si>
  <si>
    <t>1/3 Ūkinis pastatas</t>
  </si>
  <si>
    <t>01210094</t>
  </si>
  <si>
    <t>Manto Kvedaravičiaus g. 9, Biržai</t>
  </si>
  <si>
    <t>3697-1002-9026</t>
  </si>
  <si>
    <t>01210093</t>
  </si>
  <si>
    <t>3697-1002-9048</t>
  </si>
  <si>
    <t>01210092</t>
  </si>
  <si>
    <t>3697-1002-9037</t>
  </si>
  <si>
    <t>01210110</t>
  </si>
  <si>
    <t>V. Kudirkos g. 57, Biržai</t>
  </si>
  <si>
    <t>3693-7001-1020</t>
  </si>
  <si>
    <t>25/100 Ūkinis pastatas</t>
  </si>
  <si>
    <t>01210115</t>
  </si>
  <si>
    <t>3693-7001-1075</t>
  </si>
  <si>
    <t>01210114</t>
  </si>
  <si>
    <t>3693-7001-1064</t>
  </si>
  <si>
    <t>01210113</t>
  </si>
  <si>
    <t>3693-7001-1053</t>
  </si>
  <si>
    <t>01210112</t>
  </si>
  <si>
    <t>3693-7001-1042</t>
  </si>
  <si>
    <t>01210111</t>
  </si>
  <si>
    <t>3693-7001-1031</t>
  </si>
  <si>
    <t>16160012A</t>
  </si>
  <si>
    <t>Upės g. 13, Parovėjos k., Biržų r. sav.</t>
  </si>
  <si>
    <t>4400-2169-1983</t>
  </si>
  <si>
    <t>1616001</t>
  </si>
  <si>
    <t>4400-2169-1950</t>
  </si>
  <si>
    <t>Garažas</t>
  </si>
  <si>
    <t>120210042</t>
  </si>
  <si>
    <t>Ugniagesių g. 3, Vabalninko m., Biržų r. sav.</t>
  </si>
  <si>
    <t>3694-0004-9036</t>
  </si>
  <si>
    <t>3694-0004-9047</t>
  </si>
  <si>
    <t>120210041</t>
  </si>
  <si>
    <t>3694-0004-9025</t>
  </si>
  <si>
    <t>01201252</t>
  </si>
  <si>
    <t>Tiškevičių g. 9, Biržai</t>
  </si>
  <si>
    <t>3691-0000-1029</t>
  </si>
  <si>
    <t>24/500 Ūkinis pastatas</t>
  </si>
  <si>
    <t>01201253</t>
  </si>
  <si>
    <t>Tiškevičių g. 6, Biržai</t>
  </si>
  <si>
    <t>3690-0000-5069</t>
  </si>
  <si>
    <t>1/16 Ūkinis pastatas</t>
  </si>
  <si>
    <t>01201264</t>
  </si>
  <si>
    <t>Tarybų g. 3, Biržai</t>
  </si>
  <si>
    <t>3692-8002-8020</t>
  </si>
  <si>
    <t>17/100 Ūkinis pastatas</t>
  </si>
  <si>
    <t>01903033</t>
  </si>
  <si>
    <t>Taikos g. 8, Obelaukių k., Biržų r. sav.</t>
  </si>
  <si>
    <t>3697-6011-1026</t>
  </si>
  <si>
    <t>01210066</t>
  </si>
  <si>
    <t>Taikos g. 5a, Biržai</t>
  </si>
  <si>
    <t>3693-7001-8034</t>
  </si>
  <si>
    <t>11/100 Ūkinis pastatas</t>
  </si>
  <si>
    <t>01210069</t>
  </si>
  <si>
    <t>Taikos g. 28, Biržai</t>
  </si>
  <si>
    <t>3692-7002-1035</t>
  </si>
  <si>
    <t>01210068</t>
  </si>
  <si>
    <t>3692-7002-1024</t>
  </si>
  <si>
    <t>21/100 Ūkinis pastatas</t>
  </si>
  <si>
    <t>01210104</t>
  </si>
  <si>
    <t>Stoties g.7, Biržai</t>
  </si>
  <si>
    <t>3692-7002-0027</t>
  </si>
  <si>
    <t>01210074</t>
  </si>
  <si>
    <t>Stoties g. 3, Biržai</t>
  </si>
  <si>
    <t>3693-0002-9050</t>
  </si>
  <si>
    <t>11/50 Ūkinis pastatas</t>
  </si>
  <si>
    <t>01210073</t>
  </si>
  <si>
    <t>3693-0002-9040</t>
  </si>
  <si>
    <t>01210072</t>
  </si>
  <si>
    <t>3693-0002-9036</t>
  </si>
  <si>
    <t>01210071</t>
  </si>
  <si>
    <t>3693-0002-9029</t>
  </si>
  <si>
    <t>01210078</t>
  </si>
  <si>
    <t>Stoties g. 14, Biržai</t>
  </si>
  <si>
    <t>3693-2002-0051</t>
  </si>
  <si>
    <t>2/3 Ūkinis pastatas</t>
  </si>
  <si>
    <t>01210077</t>
  </si>
  <si>
    <t>3693-2002-0040</t>
  </si>
  <si>
    <t>1/6 Ūkinis pastatas</t>
  </si>
  <si>
    <t>01210076</t>
  </si>
  <si>
    <t>3693-2002-0062</t>
  </si>
  <si>
    <t>1220210045</t>
  </si>
  <si>
    <t>Panevėžio g. 10, Vabalninko m., Biržų r. sav.</t>
  </si>
  <si>
    <t>3690-4000-3049</t>
  </si>
  <si>
    <t>757/1482 Ūkinis pastatas</t>
  </si>
  <si>
    <t>120210044</t>
  </si>
  <si>
    <t>3690-4000-3027</t>
  </si>
  <si>
    <t>120210055</t>
  </si>
  <si>
    <t>Panevėžio g. 2, Vabalninko m., Biržų r. sav.</t>
  </si>
  <si>
    <t>3692-4001-5025</t>
  </si>
  <si>
    <t>01210106</t>
  </si>
  <si>
    <t>S. Daukanto g. 11, Biržai</t>
  </si>
  <si>
    <t>4400-0228-6188</t>
  </si>
  <si>
    <t>11/12 Ūkinis pastatas</t>
  </si>
  <si>
    <t>01210100</t>
  </si>
  <si>
    <t>S. Dagilio g. 14, Biržai</t>
  </si>
  <si>
    <t>3696-1000-7057</t>
  </si>
  <si>
    <t>3/4 Ūkinis pastatas</t>
  </si>
  <si>
    <t>01210397</t>
  </si>
  <si>
    <t>Ramunių g. 2, Biržai</t>
  </si>
  <si>
    <t>4400-0315-9268</t>
  </si>
  <si>
    <t>Ūkinis pastatas (kuro talpykla)</t>
  </si>
  <si>
    <t>1202200139</t>
  </si>
  <si>
    <t>Paryžiaus g. 3, Vabalninko m., Biržų r. sav.</t>
  </si>
  <si>
    <t>3695-0009-5098</t>
  </si>
  <si>
    <t>1202200138</t>
  </si>
  <si>
    <t>3695-0009-5108</t>
  </si>
  <si>
    <t>1202200137</t>
  </si>
  <si>
    <t>3695-0009-5043</t>
  </si>
  <si>
    <t>500/1000 Ūkinis pastatas</t>
  </si>
  <si>
    <t>1202200031</t>
  </si>
  <si>
    <t>3695-0009-5032</t>
  </si>
  <si>
    <t>01210081</t>
  </si>
  <si>
    <t>P. Klybo g. 13a, Biržai</t>
  </si>
  <si>
    <t>3695-4000-7023</t>
  </si>
  <si>
    <t>120210033</t>
  </si>
  <si>
    <t>Mokyklos g. 3, Ramongalių k., Biržų r. sav.</t>
  </si>
  <si>
    <t>4400-0634-1402</t>
  </si>
  <si>
    <t>0121052</t>
  </si>
  <si>
    <t>Medelyno g. 24, Biržai</t>
  </si>
  <si>
    <t>4400-0228-6333</t>
  </si>
  <si>
    <t>1202100002A</t>
  </si>
  <si>
    <t>Martišiūnų g. 4, Vabalninko m., Biržų r. sav.</t>
  </si>
  <si>
    <t>3690-3000-5028</t>
  </si>
  <si>
    <t>16161006</t>
  </si>
  <si>
    <t>3696-9009-4025</t>
  </si>
  <si>
    <t>16160010</t>
  </si>
  <si>
    <t>3696-9009-4047</t>
  </si>
  <si>
    <t>16160009</t>
  </si>
  <si>
    <t>3696-9009-4070</t>
  </si>
  <si>
    <t>16160008</t>
  </si>
  <si>
    <t>3696-9009-4069</t>
  </si>
  <si>
    <t>16160007</t>
  </si>
  <si>
    <t>3696-9009-4058</t>
  </si>
  <si>
    <t>01210117</t>
  </si>
  <si>
    <t>Malūno g. 16, Biržai</t>
  </si>
  <si>
    <t>3695-0001-4031</t>
  </si>
  <si>
    <t>56/100 Ūkinis pastatas</t>
  </si>
  <si>
    <t>01210116</t>
  </si>
  <si>
    <t>3695-0001-4020</t>
  </si>
  <si>
    <t>181202101A</t>
  </si>
  <si>
    <t>Kosmonautų g. 9, Vabalninko m., Biržų r. sav.</t>
  </si>
  <si>
    <t>3695-0010-5028</t>
  </si>
  <si>
    <t>120210046</t>
  </si>
  <si>
    <t>Kosmonautų g. 1, Vabalninko m., Biržų r. sav.</t>
  </si>
  <si>
    <t>3695-0010-0024</t>
  </si>
  <si>
    <t>01210509</t>
  </si>
  <si>
    <t>Kęstučio g.41, Biržai</t>
  </si>
  <si>
    <t>3692-5000-5033</t>
  </si>
  <si>
    <t>01210057</t>
  </si>
  <si>
    <t>Kęstučio g. 52, Biržai</t>
  </si>
  <si>
    <t>3693-3000-4028</t>
  </si>
  <si>
    <t>01210129</t>
  </si>
  <si>
    <t>Kęstučio g. 46, Biržai</t>
  </si>
  <si>
    <t>3693-0001-3027</t>
  </si>
  <si>
    <t>01201267</t>
  </si>
  <si>
    <t>Kęstučio g. 44, Biržai</t>
  </si>
  <si>
    <t>3694-0001-0028</t>
  </si>
  <si>
    <t>505/1000 ūkinio pastato</t>
  </si>
  <si>
    <t>Kęstučio g. 41, Biržai</t>
  </si>
  <si>
    <t>22/25 Ūkinio pastato</t>
  </si>
  <si>
    <t>01201073A2-9</t>
  </si>
  <si>
    <t>Kęstučio g. 40, Biržai</t>
  </si>
  <si>
    <t>3694-7002-4023</t>
  </si>
  <si>
    <t>2/9 ūkinio pastato</t>
  </si>
  <si>
    <t>01210127</t>
  </si>
  <si>
    <t>Kęstučio g. 39, Biržai</t>
  </si>
  <si>
    <t>3693-0001-2028</t>
  </si>
  <si>
    <t>01201251</t>
  </si>
  <si>
    <t>Kęstučio g. 38, Biržai</t>
  </si>
  <si>
    <t>3692-0000-5021</t>
  </si>
  <si>
    <t>4/17 Ūkinis pastatas</t>
  </si>
  <si>
    <t>01201250</t>
  </si>
  <si>
    <t>Kęstučio g. 22, Biržai</t>
  </si>
  <si>
    <t>3693-5000-5026</t>
  </si>
  <si>
    <t>33/100 Ūkinis pastatas</t>
  </si>
  <si>
    <t>01210062</t>
  </si>
  <si>
    <t>Kęstučio g. 16, Biržai</t>
  </si>
  <si>
    <t>3692-5000-4025</t>
  </si>
  <si>
    <t>01201247
01210131</t>
  </si>
  <si>
    <t>Kęstučio g. 15, Biržai</t>
  </si>
  <si>
    <t>3692-3000-2021</t>
  </si>
  <si>
    <t>01210132</t>
  </si>
  <si>
    <t>Kęstučio g. 14a, Biržai</t>
  </si>
  <si>
    <t>3692-5000-3028</t>
  </si>
  <si>
    <t>01210054</t>
  </si>
  <si>
    <t>Kęstučio g. 13, Biržai</t>
  </si>
  <si>
    <t>3692-1000-2023</t>
  </si>
  <si>
    <t>01201256</t>
  </si>
  <si>
    <t>Karaimų g. 15, Biržai</t>
  </si>
  <si>
    <t>4400-2029-3090</t>
  </si>
  <si>
    <t>01210096</t>
  </si>
  <si>
    <t>Karaimų g. 13, Biržai</t>
  </si>
  <si>
    <t>3694-8001-9038</t>
  </si>
  <si>
    <t>120210057</t>
  </si>
  <si>
    <t>J. Naujalio g. 21, Vabalninko m., Biržų r. sav.</t>
  </si>
  <si>
    <t>3692-0002-7030</t>
  </si>
  <si>
    <t>120210056</t>
  </si>
  <si>
    <t>3692-0002-7028</t>
  </si>
  <si>
    <t>01201148B</t>
  </si>
  <si>
    <t>J. Nastopkos g. 14,  Biržai</t>
  </si>
  <si>
    <t>4400-2909-5656</t>
  </si>
  <si>
    <t>1/2 ūkinio pastato</t>
  </si>
  <si>
    <t>01201148A</t>
  </si>
  <si>
    <t>3693-2001-5030</t>
  </si>
  <si>
    <t>68/100 ūkinio pastato</t>
  </si>
  <si>
    <t>01210098</t>
  </si>
  <si>
    <t>J. Basanavičiaus g. 14, Biržai</t>
  </si>
  <si>
    <t>3692-8000-1069</t>
  </si>
  <si>
    <t>01210097</t>
  </si>
  <si>
    <t>3692-8000-1058</t>
  </si>
  <si>
    <t>01210088</t>
  </si>
  <si>
    <t>Geležinkelio g. 2, Biržai</t>
  </si>
  <si>
    <t>3693-5000-3064</t>
  </si>
  <si>
    <t>01202021</t>
  </si>
  <si>
    <t>3693-5000-3131</t>
  </si>
  <si>
    <t>01201254</t>
  </si>
  <si>
    <t>Dvaro g. 22, Biržai</t>
  </si>
  <si>
    <t>3694-8009-2032</t>
  </si>
  <si>
    <t>171010018</t>
  </si>
  <si>
    <t>Beržų aklg. 10, Šniukščių k., Biržų r. sav.</t>
  </si>
  <si>
    <t>3698-2009-8055</t>
  </si>
  <si>
    <t>171010017</t>
  </si>
  <si>
    <t>3698-2009-8033</t>
  </si>
  <si>
    <t>171010016</t>
  </si>
  <si>
    <t>3698-2009-8044</t>
  </si>
  <si>
    <t>171010016A</t>
  </si>
  <si>
    <t>3698-2009-8022</t>
  </si>
  <si>
    <t>171010028</t>
  </si>
  <si>
    <t>Beržinių k. 10, Biržų r. sav.</t>
  </si>
  <si>
    <t>3693-9003-8058</t>
  </si>
  <si>
    <t>Viralinė</t>
  </si>
  <si>
    <t>171010027</t>
  </si>
  <si>
    <t>3693-9003-8047</t>
  </si>
  <si>
    <t>171010026</t>
  </si>
  <si>
    <t>3693-9003-8036</t>
  </si>
  <si>
    <t>171010025</t>
  </si>
  <si>
    <t>3693-9003-8025</t>
  </si>
  <si>
    <t>120210051</t>
  </si>
  <si>
    <t>B. Sruogos g. 64, Vabalninko m., Biržų r. sav.</t>
  </si>
  <si>
    <t>3692-0002-4060</t>
  </si>
  <si>
    <t>120210049</t>
  </si>
  <si>
    <t>B. Sruogos g. 62, Vabalninko m., Biržų r. sav.</t>
  </si>
  <si>
    <t>3695-0014-6043</t>
  </si>
  <si>
    <t>120210048</t>
  </si>
  <si>
    <t>3695-0014-6032</t>
  </si>
  <si>
    <t>120210053</t>
  </si>
  <si>
    <t>B. Sruogos g. 23, Vabalninko m., Biržų r. sav.</t>
  </si>
  <si>
    <t>3692-8004-9032</t>
  </si>
  <si>
    <t>0120136</t>
  </si>
  <si>
    <t>Astravo g. 11, Biržai</t>
  </si>
  <si>
    <t>3693-8000-5029</t>
  </si>
  <si>
    <t>01210087</t>
  </si>
  <si>
    <t>A. Sabaliausko g. 1, Biržai</t>
  </si>
  <si>
    <t>3695-7001-0028</t>
  </si>
  <si>
    <t>01210086</t>
  </si>
  <si>
    <t>3695-7001-0041</t>
  </si>
  <si>
    <t>01210085</t>
  </si>
  <si>
    <t>3695-7001-0030</t>
  </si>
  <si>
    <t>01200106B</t>
  </si>
  <si>
    <t>3695-2003-7036</t>
  </si>
  <si>
    <t>01200106A</t>
  </si>
  <si>
    <t>3695-2003-7025</t>
  </si>
  <si>
    <t>garažų</t>
  </si>
  <si>
    <t>01200106C</t>
  </si>
  <si>
    <t>3695-2003-7047</t>
  </si>
  <si>
    <t>45/100 Garažas</t>
  </si>
  <si>
    <t>Iš viso savivaldybės būsto gyvenamo</t>
  </si>
  <si>
    <t>Gyvenamoji</t>
  </si>
  <si>
    <t>15691305</t>
  </si>
  <si>
    <t>Purleškių k. 5, Papilio sen., Biržų r. sav.</t>
  </si>
  <si>
    <t>4400-6400-3896</t>
  </si>
  <si>
    <t xml:space="preserve">Gyvenamas namas  </t>
  </si>
  <si>
    <t>gydymo</t>
  </si>
  <si>
    <t>01210018C</t>
  </si>
  <si>
    <t>Draugystės g. 1, Meilūnų k., Biržų r. sav.</t>
  </si>
  <si>
    <t>3695-1003-5015</t>
  </si>
  <si>
    <t>17/100 ambulatorijos pastato</t>
  </si>
  <si>
    <t>gyvenamoji</t>
  </si>
  <si>
    <t>01200106</t>
  </si>
  <si>
    <t>3695-2003-7014</t>
  </si>
  <si>
    <t>Namo dalis (40/100)</t>
  </si>
  <si>
    <t>01201400</t>
  </si>
  <si>
    <t>3697-0014-4012</t>
  </si>
  <si>
    <t>Gyvenamasis namas</t>
  </si>
  <si>
    <t>15122103</t>
  </si>
  <si>
    <t>3691-0003-2015</t>
  </si>
  <si>
    <t>Gyvenamas namas</t>
  </si>
  <si>
    <t>1202100007</t>
  </si>
  <si>
    <t>4400-1947-1026</t>
  </si>
  <si>
    <t>1202101P</t>
  </si>
  <si>
    <t>4400-2480-8382</t>
  </si>
  <si>
    <t>1202100004</t>
  </si>
  <si>
    <t>3694-0004-9014</t>
  </si>
  <si>
    <t>1401200008</t>
  </si>
  <si>
    <t>Sodo g. 45, Naciūnų k., Biržų r. sav.</t>
  </si>
  <si>
    <t>3694-6004-2017</t>
  </si>
  <si>
    <t>Namas</t>
  </si>
  <si>
    <t>01210396</t>
  </si>
  <si>
    <t>3698-6003-8019</t>
  </si>
  <si>
    <t>01210017</t>
  </si>
  <si>
    <t>4400-0634-1382</t>
  </si>
  <si>
    <t>1202100002</t>
  </si>
  <si>
    <t>3690-3000-5017</t>
  </si>
  <si>
    <t>012-003</t>
  </si>
  <si>
    <t>3696-9009-4014</t>
  </si>
  <si>
    <t>171010022A</t>
  </si>
  <si>
    <t>Kaunių k. 8, Biržų r. sav.</t>
  </si>
  <si>
    <t>3690-0009-3010</t>
  </si>
  <si>
    <t>4502/2739 gyvenamo namo</t>
  </si>
  <si>
    <t>1202100001</t>
  </si>
  <si>
    <t>3692-0002-7014</t>
  </si>
  <si>
    <t>1710100113</t>
  </si>
  <si>
    <t>Bokšto g. 3, Geidžiūnų k., Biržų r. sav.</t>
  </si>
  <si>
    <t>3698-7015-6017</t>
  </si>
  <si>
    <t>171010019</t>
  </si>
  <si>
    <t>3698-2009-8011</t>
  </si>
  <si>
    <t>171010004</t>
  </si>
  <si>
    <t>3693-9003-8014</t>
  </si>
  <si>
    <t>1202100005</t>
  </si>
  <si>
    <t>B. Sruogos 58, Vabalninko m., Biržų r. sav.</t>
  </si>
  <si>
    <t>3694-5002-5011</t>
  </si>
  <si>
    <t>1202100010</t>
  </si>
  <si>
    <t>Žolinės a. 6-8, Vabalninko m., Biržų r. sav.</t>
  </si>
  <si>
    <t>4400-0747-8342:4883</t>
  </si>
  <si>
    <t>Butas</t>
  </si>
  <si>
    <t>1202100011</t>
  </si>
  <si>
    <t>Žolinės a. 4-1, Vabalninko m., Biržų r. sav.</t>
  </si>
  <si>
    <t>3691-0002-1010:0005</t>
  </si>
  <si>
    <t>1202100008</t>
  </si>
  <si>
    <t>Žolinės a. 14-3, Vabalninko m., Biržų r. sav.</t>
  </si>
  <si>
    <t>3692-4001-7018:0004</t>
  </si>
  <si>
    <t>1202100128</t>
  </si>
  <si>
    <t>Žolinės a. 12-9, Vabalninko m., Biržų r. sav.</t>
  </si>
  <si>
    <t>3691-0002-3016:0009</t>
  </si>
  <si>
    <t>1202100012</t>
  </si>
  <si>
    <t>Žolinės a. 12-6, Vabalninko m., Biržų r. sav.</t>
  </si>
  <si>
    <t>3691-0002-3016:0007</t>
  </si>
  <si>
    <t>1202100126</t>
  </si>
  <si>
    <t>Žolinės a. 12-7, Vabalninko m., Biržų r. sav.</t>
  </si>
  <si>
    <t>3691-0002-3016:0008</t>
  </si>
  <si>
    <t>1202100127</t>
  </si>
  <si>
    <t>Žolinės a. 12-2, Vabalninko m., Biržų r. sav.</t>
  </si>
  <si>
    <t>3691-0002-3016:0006</t>
  </si>
  <si>
    <t>01201185</t>
  </si>
  <si>
    <t>Vytauto g. 65-69, Biržai</t>
  </si>
  <si>
    <t>3697-7005-6018:0069</t>
  </si>
  <si>
    <t>01210408</t>
  </si>
  <si>
    <t>Vytauto g. 65-54, Biržai</t>
  </si>
  <si>
    <t>3697-7005-6018:0055</t>
  </si>
  <si>
    <t>01201169</t>
  </si>
  <si>
    <t>Vytauto g. 65-48, Biržai</t>
  </si>
  <si>
    <t>3697-7005-6018:0050</t>
  </si>
  <si>
    <t>01201183</t>
  </si>
  <si>
    <t>Vytauto g. 65-36, Biržai</t>
  </si>
  <si>
    <t>3697-7005-6018:0039</t>
  </si>
  <si>
    <t>01201162</t>
  </si>
  <si>
    <t>Vytauto g. 62-23, Biržai</t>
  </si>
  <si>
    <t>3698-4004-0017:0008</t>
  </si>
  <si>
    <t>01201196</t>
  </si>
  <si>
    <t>Vytauto g. 62-17, Biržai</t>
  </si>
  <si>
    <t>3698-4004-0017:0019</t>
  </si>
  <si>
    <t>01210401</t>
  </si>
  <si>
    <t>Vytauto g. 61-29, Biržai</t>
  </si>
  <si>
    <t>3697-3008-7019:0026</t>
  </si>
  <si>
    <t>01210451</t>
  </si>
  <si>
    <t>Vytauto g. 61-28, Biržai</t>
  </si>
  <si>
    <t>3697-3008-7019:0025</t>
  </si>
  <si>
    <t>01201202</t>
  </si>
  <si>
    <t>Vytauto g. 61-14, Biržai</t>
  </si>
  <si>
    <t>3697-3008-7019:0040</t>
  </si>
  <si>
    <t>01201229</t>
  </si>
  <si>
    <t>Vytauto g. 61-12, Biržai</t>
  </si>
  <si>
    <t>3697-3008-7019:0013</t>
  </si>
  <si>
    <t>01210454</t>
  </si>
  <si>
    <t>Vytauto g. 61-10, Biržai</t>
  </si>
  <si>
    <t>3697-3008-7019:0011</t>
  </si>
  <si>
    <t>01201230</t>
  </si>
  <si>
    <t>Vytauto g. 61-1, Biržai</t>
  </si>
  <si>
    <t>3697-3008-7019:0003</t>
  </si>
  <si>
    <t>01201234</t>
  </si>
  <si>
    <t>Vytauto g. 60-29, Biržai</t>
  </si>
  <si>
    <t>3698-3002-6014:0002</t>
  </si>
  <si>
    <t>01201224</t>
  </si>
  <si>
    <t>Vytauto g. 60-2, Biržai</t>
  </si>
  <si>
    <t>3698-3002-6014:0009</t>
  </si>
  <si>
    <t>01201218</t>
  </si>
  <si>
    <t>Vytauto g. 60-11, Biržai</t>
  </si>
  <si>
    <t>3698-3002-6014:0016</t>
  </si>
  <si>
    <t>01200102</t>
  </si>
  <si>
    <t>Vytauto g. 56-19, Biržai</t>
  </si>
  <si>
    <t>3698-6002-3014:0023</t>
  </si>
  <si>
    <t>01201178</t>
  </si>
  <si>
    <t>Vytauto g. 56-14, Biržai</t>
  </si>
  <si>
    <t>3698-6002-3014:0001</t>
  </si>
  <si>
    <t>01201201</t>
  </si>
  <si>
    <t>Vytauto g. 55-3, Biržai</t>
  </si>
  <si>
    <t>3692-9001-8018:0007</t>
  </si>
  <si>
    <t>01201040</t>
  </si>
  <si>
    <t>Vytauto g. 53-21, Biržai</t>
  </si>
  <si>
    <t>3696-8004-7010:0024</t>
  </si>
  <si>
    <t>01201157</t>
  </si>
  <si>
    <t>Vytauto g. 48a-2, Biržai</t>
  </si>
  <si>
    <t>4400-4327-9396:6102</t>
  </si>
  <si>
    <t>01201156</t>
  </si>
  <si>
    <t>Vytauto g. 48a-1, Biržai</t>
  </si>
  <si>
    <t>4400-4327-9385:6101</t>
  </si>
  <si>
    <t>01201155</t>
  </si>
  <si>
    <t>Vytauto g. 43-11, Biržai</t>
  </si>
  <si>
    <t>3696-7002-0010:0024</t>
  </si>
  <si>
    <t>01201225</t>
  </si>
  <si>
    <t>Vytauto g. 42-29, Biržai</t>
  </si>
  <si>
    <t>3698-9001-7018:0030</t>
  </si>
  <si>
    <t>01200200</t>
  </si>
  <si>
    <t>Vytauto g. 39c-32, Biržai</t>
  </si>
  <si>
    <t>3697-7005-4012:0031</t>
  </si>
  <si>
    <t>01202019</t>
  </si>
  <si>
    <t>Vytauto g. 39C-29, Biržai</t>
  </si>
  <si>
    <t>3697-7005-4012:0029</t>
  </si>
  <si>
    <t>01201170</t>
  </si>
  <si>
    <t>Vytauto g. 39b-32, Biržai</t>
  </si>
  <si>
    <t>3697-7005-3015:0031</t>
  </si>
  <si>
    <t>01210414</t>
  </si>
  <si>
    <t>Vytauto g. 39b-26, Biržai</t>
  </si>
  <si>
    <t>3697-7005-3015:0001</t>
  </si>
  <si>
    <t>01202249</t>
  </si>
  <si>
    <t>Vytauto g. 39B-16, Biržai</t>
  </si>
  <si>
    <t>3697-7005-3015:0018</t>
  </si>
  <si>
    <t>01210417</t>
  </si>
  <si>
    <t>Vytauto g. 39b-11, Biržai</t>
  </si>
  <si>
    <t>3697-7005-3015:0013</t>
  </si>
  <si>
    <t>01202250</t>
  </si>
  <si>
    <t>Vytauto g. 36-43, Biržai</t>
  </si>
  <si>
    <t>3697-1004-6016:0001</t>
  </si>
  <si>
    <t>01210404</t>
  </si>
  <si>
    <t>Vytauto g. 36-12, Biržai</t>
  </si>
  <si>
    <t>3697-1004-6016:0016</t>
  </si>
  <si>
    <t>01201223</t>
  </si>
  <si>
    <t>Vytauto g. 36-11, Biržai</t>
  </si>
  <si>
    <t>3697-1004-6016:0015</t>
  </si>
  <si>
    <t>01201044</t>
  </si>
  <si>
    <t>Vytauto g. 33b-8, Biržai</t>
  </si>
  <si>
    <t>3697-6004-8011:0045</t>
  </si>
  <si>
    <t>01201207</t>
  </si>
  <si>
    <t>Vytauto g. 33b-17, Biržai</t>
  </si>
  <si>
    <t>3697-6004-8011:0043</t>
  </si>
  <si>
    <t>01201242</t>
  </si>
  <si>
    <t>Vytauto g. 33b-14, Biržai</t>
  </si>
  <si>
    <t>3697-6004-8011:0013</t>
  </si>
  <si>
    <t>01201172</t>
  </si>
  <si>
    <t>Vytauto g. 33a-13, Biržai</t>
  </si>
  <si>
    <t>3697-5009-8010:0014</t>
  </si>
  <si>
    <t>01201214</t>
  </si>
  <si>
    <t>Vytauto g. 33a-12, Biržai</t>
  </si>
  <si>
    <t>3697-5009-8010:0013</t>
  </si>
  <si>
    <t>01210418</t>
  </si>
  <si>
    <t>Vytauto g. 31-18, Biržai</t>
  </si>
  <si>
    <t>3697-2005-0011:0019</t>
  </si>
  <si>
    <t>7000000599</t>
  </si>
  <si>
    <t>Vytauto g. 24-3, Kvetkų k., Biržų r. sav.</t>
  </si>
  <si>
    <t>4400-4984-4293:7339</t>
  </si>
  <si>
    <t xml:space="preserve">gyvenamoji </t>
  </si>
  <si>
    <t>Vytauto g. 24-1, Kvetkų k., Biržų r. sav.</t>
  </si>
  <si>
    <t>4400-4984-4228:7337</t>
  </si>
  <si>
    <t>01202248</t>
  </si>
  <si>
    <t>Vytauto g. 24-25, Biržai</t>
  </si>
  <si>
    <t>3698-2002-5012:0027</t>
  </si>
  <si>
    <t>01210450</t>
  </si>
  <si>
    <t>Vytauto g. 22-6, Biržai</t>
  </si>
  <si>
    <t>3697-7005-2018:0012</t>
  </si>
  <si>
    <t>01201042</t>
  </si>
  <si>
    <t>Vytauto g. 22-44, Biržai</t>
  </si>
  <si>
    <t>3697-7005-2018:0061</t>
  </si>
  <si>
    <t>01201193</t>
  </si>
  <si>
    <t>Vytauto g. 22-43, Biržai</t>
  </si>
  <si>
    <t>3697-7005-2018:0002</t>
  </si>
  <si>
    <t>01201041</t>
  </si>
  <si>
    <t>Vytauto g. 22-42, Biržai</t>
  </si>
  <si>
    <t>3697-7005-2018:0065</t>
  </si>
  <si>
    <t>01210413</t>
  </si>
  <si>
    <t>Vytauto g. 22-30, Biržai</t>
  </si>
  <si>
    <t>3697-7005-2018:0034</t>
  </si>
  <si>
    <t>15122119</t>
  </si>
  <si>
    <t>Vytauto g. 24-2, Kvetkų k., Biržų r. sav.</t>
  </si>
  <si>
    <t>4400-4984-4258:7338</t>
  </si>
  <si>
    <t>01210457</t>
  </si>
  <si>
    <t>Vytauto g. 22-29, Biržai</t>
  </si>
  <si>
    <t>3697-7005-2018:0033</t>
  </si>
  <si>
    <t>01210447</t>
  </si>
  <si>
    <t>Vytauto g. 22-28, Biržai</t>
  </si>
  <si>
    <t>3697-7005-2018:0032</t>
  </si>
  <si>
    <t>01201243</t>
  </si>
  <si>
    <t>Vilniaus g. 77b-14, Biržai</t>
  </si>
  <si>
    <t>3698-6001-9012:0016</t>
  </si>
  <si>
    <t>01201164</t>
  </si>
  <si>
    <t>Vilniaus g. 77a-8, Biržai</t>
  </si>
  <si>
    <t>3698-4003-8010:0012</t>
  </si>
  <si>
    <t>01201163</t>
  </si>
  <si>
    <t>Vilniaus g. 77a-57, Biržai</t>
  </si>
  <si>
    <t>3698-4003-8010:0039</t>
  </si>
  <si>
    <t>01201154</t>
  </si>
  <si>
    <t>Vilniaus g. 77a-56, Biržai</t>
  </si>
  <si>
    <t>4400-0450-9951:3002</t>
  </si>
  <si>
    <t>01201153</t>
  </si>
  <si>
    <t>Vilniaus g. 77a-46, Biržai</t>
  </si>
  <si>
    <t>3698-4003-8010:0045</t>
  </si>
  <si>
    <t>01201177</t>
  </si>
  <si>
    <t>Vilniaus g. 77a-45, Biržai</t>
  </si>
  <si>
    <t>3698-4003-8010:0005</t>
  </si>
  <si>
    <t>012001105</t>
  </si>
  <si>
    <t>Vilniaus g. 77a-43, Biržai</t>
  </si>
  <si>
    <t>3698-4003-8010:0003</t>
  </si>
  <si>
    <t>01210409</t>
  </si>
  <si>
    <t>Vilniaus g. 77a-27, Biržai</t>
  </si>
  <si>
    <t>3698-4003-8010:0023</t>
  </si>
  <si>
    <t>01201175</t>
  </si>
  <si>
    <t>Vilniaus g. 77a-26, Biržai</t>
  </si>
  <si>
    <t>3698-4003-8010:0022</t>
  </si>
  <si>
    <t>01200103</t>
  </si>
  <si>
    <t>Vilniaus g. 77a-24, Biržai</t>
  </si>
  <si>
    <t>3698-4003-8010:0020</t>
  </si>
  <si>
    <t>01201219</t>
  </si>
  <si>
    <t>Vilniaus g. 77a-12, Biržai</t>
  </si>
  <si>
    <t>3698-4003-8010:0014</t>
  </si>
  <si>
    <t>01201038</t>
  </si>
  <si>
    <t>Vilniaus g. 6-24, Biržai</t>
  </si>
  <si>
    <t>3696-8004-4017:0024</t>
  </si>
  <si>
    <t>01201039</t>
  </si>
  <si>
    <t>Vilniaus g. 6-14, Biržai</t>
  </si>
  <si>
    <t>3696-8004-4017:0023</t>
  </si>
  <si>
    <t>01201232</t>
  </si>
  <si>
    <t>Vilniaus g. 57a-4, Biržai</t>
  </si>
  <si>
    <t>3698-5003-3017:0014</t>
  </si>
  <si>
    <t>01210448</t>
  </si>
  <si>
    <t>Vilniaus g. 57a-3, Biržai</t>
  </si>
  <si>
    <t>3698-5003-3017:0013</t>
  </si>
  <si>
    <t>01201192</t>
  </si>
  <si>
    <t>Vilniaus g. 57a-16, Biržai</t>
  </si>
  <si>
    <t>3698-5003-3017:0022</t>
  </si>
  <si>
    <t>01201239</t>
  </si>
  <si>
    <t>Vilniaus g. 47a-8, Biržai</t>
  </si>
  <si>
    <t>3698-7002-8016:0006</t>
  </si>
  <si>
    <t>01210412</t>
  </si>
  <si>
    <t>Vilniaus g. 4-25, Biržai</t>
  </si>
  <si>
    <t>3697-4005-7012:0049</t>
  </si>
  <si>
    <t>01201221</t>
  </si>
  <si>
    <t>Vilniaus g. 42-5, Biržai</t>
  </si>
  <si>
    <t>3692-5002-3010:0003</t>
  </si>
  <si>
    <t>01210410</t>
  </si>
  <si>
    <t>Vilniaus g. 4-20, Biržai</t>
  </si>
  <si>
    <t>3697-4005-7012:0044</t>
  </si>
  <si>
    <t>01201016</t>
  </si>
  <si>
    <t>Vilniaus g. 12-1, Biržai</t>
  </si>
  <si>
    <t>3696-5003-7014:0018</t>
  </si>
  <si>
    <t>01201167</t>
  </si>
  <si>
    <t>Vilniaus g. 111-14, Biržai</t>
  </si>
  <si>
    <t>3697-9003-5015:0016</t>
  </si>
  <si>
    <t>01210402</t>
  </si>
  <si>
    <t>Vėjo g. 9C-2, Biržai</t>
  </si>
  <si>
    <t>3699-4001-6015:0011</t>
  </si>
  <si>
    <t>01210416</t>
  </si>
  <si>
    <t>Vėjo g. 7b-16, Biržai</t>
  </si>
  <si>
    <t>3699-4002-8017:0016</t>
  </si>
  <si>
    <t>01210407</t>
  </si>
  <si>
    <t>Vėjo g. 7b-1, Biržai</t>
  </si>
  <si>
    <t>3699-4002-8017:0003</t>
  </si>
  <si>
    <t>01201171</t>
  </si>
  <si>
    <t>Vėjo g. 7a-15, Biržai</t>
  </si>
  <si>
    <t>3699-4002-9014:0003</t>
  </si>
  <si>
    <t>01201135-9</t>
  </si>
  <si>
    <t>Vėjo g. 28-9, Biržai</t>
  </si>
  <si>
    <t>4400-4809-5092:1540</t>
  </si>
  <si>
    <t>01201135-8</t>
  </si>
  <si>
    <t>Vėjo g. 28-8, Biržai</t>
  </si>
  <si>
    <t>4400-4809-5081:1539</t>
  </si>
  <si>
    <t>01201135-7</t>
  </si>
  <si>
    <t>Vėjo g. 28-7, Biržai</t>
  </si>
  <si>
    <t>4400-4809-5060:1537</t>
  </si>
  <si>
    <t>01201135-6</t>
  </si>
  <si>
    <t>Vėjo g. 28-6, Biržai</t>
  </si>
  <si>
    <t>4400-4809-5058:1536</t>
  </si>
  <si>
    <t>01201135-5</t>
  </si>
  <si>
    <t>Vėjo g. 28-5, Biržai</t>
  </si>
  <si>
    <t>4400-4809-5049:1535</t>
  </si>
  <si>
    <t>01201135-4</t>
  </si>
  <si>
    <t>Vėjo g. 28-4, Biržai</t>
  </si>
  <si>
    <t>4400-4809-5016:1532</t>
  </si>
  <si>
    <t>01201135-3</t>
  </si>
  <si>
    <t>Vėjo g. 28-3, Biržai</t>
  </si>
  <si>
    <t>4400-4809-5005:1531</t>
  </si>
  <si>
    <t>01201135-2</t>
  </si>
  <si>
    <t>Vėjo g. 28-2, Biržai</t>
  </si>
  <si>
    <t>4400-4809-4995:1530</t>
  </si>
  <si>
    <t>01201135-12</t>
  </si>
  <si>
    <t>Vėjo g. 28-11, Biržai</t>
  </si>
  <si>
    <t>4400-4809-5116:1542</t>
  </si>
  <si>
    <t>01210453</t>
  </si>
  <si>
    <t>Vėjo g. 28-10, Biržai</t>
  </si>
  <si>
    <t>4400-4809-5105:1541</t>
  </si>
  <si>
    <t>01201135</t>
  </si>
  <si>
    <t>Vėjo g. 28-1, Biržai</t>
  </si>
  <si>
    <t>4400-4809-4984:1529</t>
  </si>
  <si>
    <t>01201327</t>
  </si>
  <si>
    <t>Vėjo g. 26b-9, Biržai</t>
  </si>
  <si>
    <t>4400-2131-2736:2130</t>
  </si>
  <si>
    <t>01201326</t>
  </si>
  <si>
    <t>Vėjo g. 26b-8, Biržai</t>
  </si>
  <si>
    <t>4400-2131-2714:2129</t>
  </si>
  <si>
    <t>01201325</t>
  </si>
  <si>
    <t>Vėjo g. 26b-7, Biržai</t>
  </si>
  <si>
    <t>4400-2131-2703:2128</t>
  </si>
  <si>
    <t>01201324</t>
  </si>
  <si>
    <t>Vėjo g. 26b-6, Biržai</t>
  </si>
  <si>
    <t>4400-2131-2636:2127</t>
  </si>
  <si>
    <t>01201323</t>
  </si>
  <si>
    <t>Vėjo g. 26b-5, Biržai</t>
  </si>
  <si>
    <t>4400-2131-2614:2126</t>
  </si>
  <si>
    <t>01201322</t>
  </si>
  <si>
    <t>Vėjo g. 26b-4, Biržai</t>
  </si>
  <si>
    <t>4400-2131-2590:2125</t>
  </si>
  <si>
    <t>01201321</t>
  </si>
  <si>
    <t>Vėjo g. 26b-3, Biržai</t>
  </si>
  <si>
    <t>4400-2131-2572:2124</t>
  </si>
  <si>
    <t>01201338</t>
  </si>
  <si>
    <t>Vėjo g. 26b-20, Biržai</t>
  </si>
  <si>
    <t>4400-2131-2878:2141</t>
  </si>
  <si>
    <t>01201320</t>
  </si>
  <si>
    <t>Vėjo g. 26b-2, Biržai</t>
  </si>
  <si>
    <t>4400-2131-2490:2123</t>
  </si>
  <si>
    <t>01201337</t>
  </si>
  <si>
    <t>Vėjo g. 26b-19, Biržai</t>
  </si>
  <si>
    <t>4400-2131-2869:2140</t>
  </si>
  <si>
    <t>01201336</t>
  </si>
  <si>
    <t>Vėjo g. 26b-18, Biržai</t>
  </si>
  <si>
    <t>4400-2131-2858:2139</t>
  </si>
  <si>
    <t>01201335</t>
  </si>
  <si>
    <t>Vėjo g. 26b-17, Biržai</t>
  </si>
  <si>
    <t>4400-2131-2847:2138</t>
  </si>
  <si>
    <t>01201334</t>
  </si>
  <si>
    <t>Vėjo g. 26b-16, Biržai</t>
  </si>
  <si>
    <t>4400-2131-2836:2137</t>
  </si>
  <si>
    <t>01201333</t>
  </si>
  <si>
    <t>Vėjo g. 26b-15, Biržai</t>
  </si>
  <si>
    <t>4400-2131-2825:2136</t>
  </si>
  <si>
    <t>01201332</t>
  </si>
  <si>
    <t>Vėjo g. 26b-14, Biržai</t>
  </si>
  <si>
    <t>4400-2131-2814:2135</t>
  </si>
  <si>
    <t>01201331</t>
  </si>
  <si>
    <t>Vėjo g. 26b-13, Biržai</t>
  </si>
  <si>
    <t>4400-2131-2780:2133</t>
  </si>
  <si>
    <t>01201330</t>
  </si>
  <si>
    <t>Vėjo g. 26b-12, Biržai</t>
  </si>
  <si>
    <t>4400-2131-2790:2134</t>
  </si>
  <si>
    <t>01201329</t>
  </si>
  <si>
    <t>Vėjo g. 26b-11, Biržai</t>
  </si>
  <si>
    <t>4400-2131-2769:2132</t>
  </si>
  <si>
    <t>01201328</t>
  </si>
  <si>
    <t>Vėjo g. 26b-10, Biržai</t>
  </si>
  <si>
    <t>4400-2131-2758:2131</t>
  </si>
  <si>
    <t>01201319</t>
  </si>
  <si>
    <t>Vėjo g. 26b-1, Biržai</t>
  </si>
  <si>
    <t>4400-2131-2414:2122</t>
  </si>
  <si>
    <t>01210415</t>
  </si>
  <si>
    <t>Vėjo g. 26a-40, Biržai</t>
  </si>
  <si>
    <t>3699-4003-8013:0001</t>
  </si>
  <si>
    <t>01202018</t>
  </si>
  <si>
    <t>Vėjo g. 26-4, Biržai</t>
  </si>
  <si>
    <t>3699-0001-1010:0009</t>
  </si>
  <si>
    <t>01201206</t>
  </si>
  <si>
    <t>Vėjo g. 26-32, Biržai</t>
  </si>
  <si>
    <t>3699-0001-1010:0032</t>
  </si>
  <si>
    <t>01201212</t>
  </si>
  <si>
    <t>Vėjo g. 24-30, Biržai</t>
  </si>
  <si>
    <t>3699-1001-5015:0015</t>
  </si>
  <si>
    <t>01201241</t>
  </si>
  <si>
    <t>Vėjo g. 24-14, Biržai</t>
  </si>
  <si>
    <t>3699-1001-5015:0031</t>
  </si>
  <si>
    <t>01201020</t>
  </si>
  <si>
    <t>Vėjo g. 22a-8, Biržai</t>
  </si>
  <si>
    <t>3699-4001-7012:0012</t>
  </si>
  <si>
    <t>01201021</t>
  </si>
  <si>
    <t>Vėjo g. 22a-10, Biržai</t>
  </si>
  <si>
    <t>3699-4001-7012:0013</t>
  </si>
  <si>
    <t>01201165</t>
  </si>
  <si>
    <t>Vėjo g. 22-4, Biržai</t>
  </si>
  <si>
    <t>3699-2000-9012:0008</t>
  </si>
  <si>
    <t>01201017</t>
  </si>
  <si>
    <t>Vėjo g. 22-18, Biržai</t>
  </si>
  <si>
    <t>3699-2000-9012:0001</t>
  </si>
  <si>
    <t>01201115</t>
  </si>
  <si>
    <t>Vėjo g. 20-9, Biržai</t>
  </si>
  <si>
    <t>4400-4809-4919:1525</t>
  </si>
  <si>
    <t>01201112A</t>
  </si>
  <si>
    <t>Vėjo g. 20-8, Biržai</t>
  </si>
  <si>
    <t>4400-4809-4908:1524</t>
  </si>
  <si>
    <t>01201113</t>
  </si>
  <si>
    <t>Vėjo g. 20-7, Biržai</t>
  </si>
  <si>
    <t>4400-4809-4895:1523</t>
  </si>
  <si>
    <t>01201112</t>
  </si>
  <si>
    <t>Vėjo g. 20-6, Biržai</t>
  </si>
  <si>
    <t>4400-4809-4884:1522</t>
  </si>
  <si>
    <t>01201111</t>
  </si>
  <si>
    <t>Vėjo g. 20-5, Biržai</t>
  </si>
  <si>
    <t>4400-4809-4873:1521</t>
  </si>
  <si>
    <t>01201110</t>
  </si>
  <si>
    <t>Vėjo g. 20-4, Biržai</t>
  </si>
  <si>
    <t>4400-4809-4862:1520</t>
  </si>
  <si>
    <t>01201109</t>
  </si>
  <si>
    <t>Vėjo g. 20-3, Biržai</t>
  </si>
  <si>
    <t>4400-4809-4851:1519</t>
  </si>
  <si>
    <t>01201108</t>
  </si>
  <si>
    <t>Vėjo g. 20-2, Biržai</t>
  </si>
  <si>
    <t>4400-4809-4840:1518</t>
  </si>
  <si>
    <t>01201118</t>
  </si>
  <si>
    <t>Vėjo g. 20-12, Biržai</t>
  </si>
  <si>
    <t>4400-4809-4973:1528</t>
  </si>
  <si>
    <t>01201117</t>
  </si>
  <si>
    <t>Vėjo g. 20-11, Biržai</t>
  </si>
  <si>
    <t>4400-4809-4962:1527</t>
  </si>
  <si>
    <t>01201116</t>
  </si>
  <si>
    <t>Vėjo g. 20-10, Biržai</t>
  </si>
  <si>
    <t>4400-4809-4951:1526</t>
  </si>
  <si>
    <t>01201107</t>
  </si>
  <si>
    <t>Vėjo g. 20-1, Biržai</t>
  </si>
  <si>
    <t>4400-4809-4773:1517</t>
  </si>
  <si>
    <t>01201131</t>
  </si>
  <si>
    <t>Vėjo g. 19-9, Biržai</t>
  </si>
  <si>
    <t>4400-2304-3569:6643</t>
  </si>
  <si>
    <t>01201132</t>
  </si>
  <si>
    <t>Vėjo g. 19-8, Biržai</t>
  </si>
  <si>
    <t>4400-2304-3558:6642</t>
  </si>
  <si>
    <t>01201133</t>
  </si>
  <si>
    <t>Vėjo g. 19-7, Biržai</t>
  </si>
  <si>
    <t>4400-2304-3514:6640</t>
  </si>
  <si>
    <t>01201129</t>
  </si>
  <si>
    <t>Vėjo g. 19-6, Biržai</t>
  </si>
  <si>
    <t>4400-2304-3490:6639</t>
  </si>
  <si>
    <t>01201128</t>
  </si>
  <si>
    <t>Vėjo g. 19-5, Biržai</t>
  </si>
  <si>
    <t>4400-2304-3486:6638</t>
  </si>
  <si>
    <t>01201127</t>
  </si>
  <si>
    <t>Vėjo g. 19-4, Biržai</t>
  </si>
  <si>
    <t>4400-2304-3472:6637</t>
  </si>
  <si>
    <t>Vėjo g. 19-3, Biržai</t>
  </si>
  <si>
    <t>4400-2304-3458:6636</t>
  </si>
  <si>
    <t>01201125</t>
  </si>
  <si>
    <t>Vėjo g. 19-2, Biržai</t>
  </si>
  <si>
    <t>4400-2304-3436:6635</t>
  </si>
  <si>
    <t>01201130</t>
  </si>
  <si>
    <t>Vėjo g. 19-11, Biržai</t>
  </si>
  <si>
    <t>4400-2304-2590:6645</t>
  </si>
  <si>
    <t>01201134</t>
  </si>
  <si>
    <t>Vėjo g. 19-10, Biržai</t>
  </si>
  <si>
    <t>4400-2304-3574:6644</t>
  </si>
  <si>
    <t>01201124</t>
  </si>
  <si>
    <t>Vėjo g. 19-1, Biržai</t>
  </si>
  <si>
    <t>4400-2304-3414:6633</t>
  </si>
  <si>
    <t>01201123-9</t>
  </si>
  <si>
    <t>Vėjo g. 17-9, Biržai</t>
  </si>
  <si>
    <t>4400-2304-3403:6632</t>
  </si>
  <si>
    <t>01201123-8</t>
  </si>
  <si>
    <t>Vėjo g. 17-8, Biržai</t>
  </si>
  <si>
    <t>4400-2304-3384:6631</t>
  </si>
  <si>
    <t>01201123-7</t>
  </si>
  <si>
    <t>Vėjo g. 17-7, Biržai</t>
  </si>
  <si>
    <t>4400-2304-3358:6630</t>
  </si>
  <si>
    <t>01201123-6</t>
  </si>
  <si>
    <t>Vėjo g. 17-6, Biržai</t>
  </si>
  <si>
    <t>4400-2304-3325:6629</t>
  </si>
  <si>
    <t>01201123-5</t>
  </si>
  <si>
    <t>Vėjo g. 17-5, Biržai</t>
  </si>
  <si>
    <t>4400-2304-3314:6628</t>
  </si>
  <si>
    <t>01201123-4</t>
  </si>
  <si>
    <t>Vėjo g. 17-4, Biržai</t>
  </si>
  <si>
    <t>4400-2304-3303:6627</t>
  </si>
  <si>
    <t>01201123-3</t>
  </si>
  <si>
    <t>Vėjo g. 17-3, Biržai</t>
  </si>
  <si>
    <t>4400-2304-3270:6626</t>
  </si>
  <si>
    <t>01201123-2</t>
  </si>
  <si>
    <t>Vėjo g. 17-2, Biržai</t>
  </si>
  <si>
    <t>4400-2304-3403:6625</t>
  </si>
  <si>
    <t>01201123</t>
  </si>
  <si>
    <t>Vėjo g. 17-1, Biržai</t>
  </si>
  <si>
    <t>4400-2304-3225:6624</t>
  </si>
  <si>
    <t>01201037</t>
  </si>
  <si>
    <t>4400-2310-5695</t>
  </si>
  <si>
    <t>Gyvenamas namas 39/100</t>
  </si>
  <si>
    <t>01201186</t>
  </si>
  <si>
    <t>M. Kvedaravičiaus g. 9-2, Biržai</t>
  </si>
  <si>
    <t>4400-4496-1884:9715</t>
  </si>
  <si>
    <t>01201238</t>
  </si>
  <si>
    <t>M. Kvedaravičiaus g. 9-1, Biržai</t>
  </si>
  <si>
    <t>4400-4495-8590:9703</t>
  </si>
  <si>
    <t>01201182</t>
  </si>
  <si>
    <t>3693-7001-1016</t>
  </si>
  <si>
    <t>25/100 gyvenamo namo</t>
  </si>
  <si>
    <t>01201303</t>
  </si>
  <si>
    <t>Tiškevičių g. 9-7, Biržai</t>
  </si>
  <si>
    <t>3691-0000-1018:0011</t>
  </si>
  <si>
    <t>01201302</t>
  </si>
  <si>
    <t>Tiškevičių g. 9-5, Biržai</t>
  </si>
  <si>
    <t>3691-0000-1018:0010</t>
  </si>
  <si>
    <t>01201025</t>
  </si>
  <si>
    <t>Tiškevičių g. 9-2, Biržai</t>
  </si>
  <si>
    <t>3691-0000-1018:0008</t>
  </si>
  <si>
    <t>01201306</t>
  </si>
  <si>
    <t>Tiškevičių g. 9-14, Biržai</t>
  </si>
  <si>
    <t>3691-0000-1018:0014</t>
  </si>
  <si>
    <t>01201304</t>
  </si>
  <si>
    <t>Tiškevičių g. 9-10, Biržai</t>
  </si>
  <si>
    <t>3691-0000-1018:0012</t>
  </si>
  <si>
    <t>01201265</t>
  </si>
  <si>
    <t>Tiškevičių g. 6-10, Biržai</t>
  </si>
  <si>
    <t>3690-0000-6011:0008</t>
  </si>
  <si>
    <t>01201198</t>
  </si>
  <si>
    <t>Tiškevičių g. 1-5, Biržai</t>
  </si>
  <si>
    <t>3686-0000-2016:0008</t>
  </si>
  <si>
    <t>01201233</t>
  </si>
  <si>
    <t>Tarybų g. 3-5, Biržai</t>
  </si>
  <si>
    <t>3692-8002-8012:0003</t>
  </si>
  <si>
    <t>01903032</t>
  </si>
  <si>
    <t>Taikos g. 8-2, Obelaukių k., Biržų r. sav.</t>
  </si>
  <si>
    <t>3697-6011-1015:0002</t>
  </si>
  <si>
    <t>med. punktas</t>
  </si>
  <si>
    <t>01201281</t>
  </si>
  <si>
    <t>Taikos g. 8-1, Obelaukių k., Biržų r. sav.</t>
  </si>
  <si>
    <t>4400-1002-8896:1067</t>
  </si>
  <si>
    <t>01201036</t>
  </si>
  <si>
    <t>Taikos g. 5a-5, Biržai</t>
  </si>
  <si>
    <t>3693-7001-8023:0005</t>
  </si>
  <si>
    <t>01201035</t>
  </si>
  <si>
    <t>Taikos g. 5a-2, Biržai</t>
  </si>
  <si>
    <t>3693-7001-8023:0004</t>
  </si>
  <si>
    <t>01201189</t>
  </si>
  <si>
    <t>Taikos g. 28-2, Biržai</t>
  </si>
  <si>
    <t>3692-7002-1013:0002</t>
  </si>
  <si>
    <t>01201028</t>
  </si>
  <si>
    <t>Stoties g. 7-3, Biržai</t>
  </si>
  <si>
    <t>4400-4809-2102:1507</t>
  </si>
  <si>
    <t>01201231-1</t>
  </si>
  <si>
    <t>Stoties g. 7-2, Biržai</t>
  </si>
  <si>
    <t>4400-4809-2082:1506</t>
  </si>
  <si>
    <t>01201231</t>
  </si>
  <si>
    <t>Stoties g. 7-1, Biržai</t>
  </si>
  <si>
    <t>4400-4809-2079:1505</t>
  </si>
  <si>
    <t>01201197</t>
  </si>
  <si>
    <t>3693-0002-9018</t>
  </si>
  <si>
    <t>11/50 gyvenamo namo</t>
  </si>
  <si>
    <t>01201023</t>
  </si>
  <si>
    <t>Stoties g. 14-5, Biržai</t>
  </si>
  <si>
    <t>3693-2002-0019:0006</t>
  </si>
  <si>
    <t>01210411</t>
  </si>
  <si>
    <t>Stoties g. 1-2, Biržai</t>
  </si>
  <si>
    <t>3693-5001-9011:0002</t>
  </si>
  <si>
    <t>01200100</t>
  </si>
  <si>
    <t>Skratiškių g. 10-39,  Biržai</t>
  </si>
  <si>
    <t>3698-8002-3012:0058</t>
  </si>
  <si>
    <t>01201179</t>
  </si>
  <si>
    <t>Skratiškių g. 10-36, Biržai</t>
  </si>
  <si>
    <t>3698-8002-3012:0007</t>
  </si>
  <si>
    <t>01210403</t>
  </si>
  <si>
    <t>Skratiškių g. 10-35, Biržai</t>
  </si>
  <si>
    <t>3698-8002-3012:0057</t>
  </si>
  <si>
    <t>01201240</t>
  </si>
  <si>
    <t>Skratiškių g. 10-33a, Biržai</t>
  </si>
  <si>
    <t>3698-8002-3012:0066</t>
  </si>
  <si>
    <t>01201194</t>
  </si>
  <si>
    <t>Skratiškių g. 10-33, Biržai</t>
  </si>
  <si>
    <t>3698-8002-3012:0068</t>
  </si>
  <si>
    <t>01201208</t>
  </si>
  <si>
    <t>Skratiškių g. 10-24, Biržai</t>
  </si>
  <si>
    <t>3698-8002-3012:0044</t>
  </si>
  <si>
    <t>01201227</t>
  </si>
  <si>
    <t>Skratiškių g. 10-18, Biržai</t>
  </si>
  <si>
    <t>3698-8002-3012:0070</t>
  </si>
  <si>
    <t>01201184</t>
  </si>
  <si>
    <t>Skratiškių g. 10-17, Biržai</t>
  </si>
  <si>
    <t>3698-8002-3012:0064</t>
  </si>
  <si>
    <t>181202105</t>
  </si>
  <si>
    <t xml:space="preserve">Panevėžio g. 10-5, Vabalninko m., Biržų r. sav. </t>
  </si>
  <si>
    <t>4400-0828-3552:2375</t>
  </si>
  <si>
    <t>181202104</t>
  </si>
  <si>
    <t>Panevėžio g. 10-2, Vabalninko m., Biržų r. sav.</t>
  </si>
  <si>
    <t>3690-4000-3016:0004</t>
  </si>
  <si>
    <t>181202103</t>
  </si>
  <si>
    <t>Panevėžio g. 10-1, Vabalninko m., Biržų r. sav.</t>
  </si>
  <si>
    <t>3690-4000-3016:0003</t>
  </si>
  <si>
    <t>1202100014</t>
  </si>
  <si>
    <t>Panevėžio g. 2-5, Vabalninko m., Biržų r. sav.</t>
  </si>
  <si>
    <t>3692-4001-5014:0005</t>
  </si>
  <si>
    <t>1202100013</t>
  </si>
  <si>
    <t>Panevėžio g. 2-2, Vabalninko m., Biržų r. sav.</t>
  </si>
  <si>
    <t>3692-4001-5014:0003</t>
  </si>
  <si>
    <t>1202100129</t>
  </si>
  <si>
    <t>Panevėžio g. 2-1, Vabalninko m., Biržų r. sav.</t>
  </si>
  <si>
    <t>4400-0808-4578:9583</t>
  </si>
  <si>
    <t>01201312</t>
  </si>
  <si>
    <t>S. Daukanto g. 11-9, Biržai</t>
  </si>
  <si>
    <t>4400-2053-5839:5232</t>
  </si>
  <si>
    <t>01201311</t>
  </si>
  <si>
    <t>S. Daukanto g. 11-8, Biržai</t>
  </si>
  <si>
    <t>4400-2053-5828:5231</t>
  </si>
  <si>
    <t>01201310</t>
  </si>
  <si>
    <t>S. Daukanto g. 11-7, Biržai</t>
  </si>
  <si>
    <t>4400-2053-5817:5230</t>
  </si>
  <si>
    <t>01201309</t>
  </si>
  <si>
    <t>S. Daukanto g. 11-6, Biržai</t>
  </si>
  <si>
    <t>4400-2053-5806:5229</t>
  </si>
  <si>
    <t>01201308</t>
  </si>
  <si>
    <t>S. Daukanto g. 11-5, Biržai</t>
  </si>
  <si>
    <t>4400-2053-5771:5227</t>
  </si>
  <si>
    <t>01201307</t>
  </si>
  <si>
    <t>S. Daukanto g. 11-4, Biržai</t>
  </si>
  <si>
    <t>4400-2053-5793:5228</t>
  </si>
  <si>
    <t>01201106</t>
  </si>
  <si>
    <t>S. Daukanto g. 11-3, Biržai</t>
  </si>
  <si>
    <t>4400-2053-5760:5226</t>
  </si>
  <si>
    <t>01201314</t>
  </si>
  <si>
    <t>S. Daukanto g. 11-11, Biržai</t>
  </si>
  <si>
    <t>4400-2053-5882:5234</t>
  </si>
  <si>
    <t>01201313</t>
  </si>
  <si>
    <t>S. Daukanto g. 11-10, Biržai</t>
  </si>
  <si>
    <t>4400-2053-5854:5233</t>
  </si>
  <si>
    <t>01201204</t>
  </si>
  <si>
    <t>S. Dagilio g. 14,  Biržai</t>
  </si>
  <si>
    <t>3696-1000-7013</t>
  </si>
  <si>
    <t>12/100 gyvenamo namo</t>
  </si>
  <si>
    <t>01201203</t>
  </si>
  <si>
    <t>13/100 gyvenamo namo</t>
  </si>
  <si>
    <t>01201152</t>
  </si>
  <si>
    <t>Rotušės g. 7-6, Biržai</t>
  </si>
  <si>
    <t>3692-5002-9015:0006</t>
  </si>
  <si>
    <t>01201176</t>
  </si>
  <si>
    <t>Rotušės g. 3-18, Biržai</t>
  </si>
  <si>
    <t>3696-3003-7011:0020</t>
  </si>
  <si>
    <t>01202251</t>
  </si>
  <si>
    <t>Rotušės g. 26-6, Biržai</t>
  </si>
  <si>
    <t>3693-3001-2010:0006</t>
  </si>
  <si>
    <t>01201188</t>
  </si>
  <si>
    <t>Rotušės g. 23-13, Biržai</t>
  </si>
  <si>
    <t>3698-0004-5018:0015</t>
  </si>
  <si>
    <t>01201215</t>
  </si>
  <si>
    <t>Rotušės g. 19-3, Biržai</t>
  </si>
  <si>
    <t>3693-0004-3016:0001</t>
  </si>
  <si>
    <t>01201236</t>
  </si>
  <si>
    <t>Rotušės g. 1-16, Biržai</t>
  </si>
  <si>
    <t>3696-5004-2010:0013</t>
  </si>
  <si>
    <t>171010012</t>
  </si>
  <si>
    <t>Rinkuškių g. 51-37, Biržų k., Biržų r. sav.</t>
  </si>
  <si>
    <t>3698-2003-3014:0016</t>
  </si>
  <si>
    <t>171010014</t>
  </si>
  <si>
    <t>Rinkuškių g. 20-2, Rinkuškių k., Biržų r. sav.</t>
  </si>
  <si>
    <t>3696-2007-9018:0002</t>
  </si>
  <si>
    <t>01201211</t>
  </si>
  <si>
    <t>Respublikos g. 56-45, Biržai</t>
  </si>
  <si>
    <t>3696-8003-4010:0001</t>
  </si>
  <si>
    <t>01210456</t>
  </si>
  <si>
    <t>Respublikos g. 56-28, Biržai</t>
  </si>
  <si>
    <t>3696-8003-4010:0029</t>
  </si>
  <si>
    <t>1202100026</t>
  </si>
  <si>
    <t>Paryžiaus g. 3-3, Vabalninko m., Biržų r. sav.</t>
  </si>
  <si>
    <t>3695-0009-5010</t>
  </si>
  <si>
    <t>1202100027</t>
  </si>
  <si>
    <t>Paryžiaus g. 3-8, Vabalninko m., Biržų r. sav.</t>
  </si>
  <si>
    <t>1202100028</t>
  </si>
  <si>
    <t>Paryžiaus g. 3-5, Vabalninko m., Biržų r. sav.</t>
  </si>
  <si>
    <t>1202100025</t>
  </si>
  <si>
    <t>Paryžiaus g. 3-2, Vabalninko m., Biržų r. sav.</t>
  </si>
  <si>
    <t>15122115</t>
  </si>
  <si>
    <t>Pakluonės g. 28-12, Kvetkų k., Biržų r. sav.</t>
  </si>
  <si>
    <t>3697-0013-1013:0002</t>
  </si>
  <si>
    <t>01210449</t>
  </si>
  <si>
    <t>Pakluonės g. 26-3, Kvetkų k., Biržų r. sav.</t>
  </si>
  <si>
    <t>3697-1006-3017:0003</t>
  </si>
  <si>
    <t>15122117</t>
  </si>
  <si>
    <t>Pakluonės g. 26-1, Kvetkų k., Biržų r. sav.</t>
  </si>
  <si>
    <t>3697-1006-3017:0001</t>
  </si>
  <si>
    <t>15122110</t>
  </si>
  <si>
    <t>Pakluonės g. 24-8, Kvetkų k., Biržų r. sav.</t>
  </si>
  <si>
    <t>3697-4012-9013:0003</t>
  </si>
  <si>
    <t>01201027</t>
  </si>
  <si>
    <t>P. Klybo g. 13A, Biržai</t>
  </si>
  <si>
    <t>3695-4000-7012</t>
  </si>
  <si>
    <t>Gyvenamas namas ½ dalis</t>
  </si>
  <si>
    <t>01201144</t>
  </si>
  <si>
    <t>Medelyno g. 24-9, Biržai</t>
  </si>
  <si>
    <t>4400-4809-5216:1552</t>
  </si>
  <si>
    <t>01201143</t>
  </si>
  <si>
    <t>Medelyno g. 24-8, Biržai</t>
  </si>
  <si>
    <t>4400-4809-5205:1551</t>
  </si>
  <si>
    <t>01201142</t>
  </si>
  <si>
    <t>Medelyno g. 24-7, Biržai</t>
  </si>
  <si>
    <t>4400-4809-5192:1550</t>
  </si>
  <si>
    <t>01201147</t>
  </si>
  <si>
    <t>Medelyno g. 24-6, Biržai</t>
  </si>
  <si>
    <t>4400-4809-5181:1549</t>
  </si>
  <si>
    <t>01201140</t>
  </si>
  <si>
    <t>Medelyno g. 24-5, Biržai</t>
  </si>
  <si>
    <t>4400-4809-5162:1547</t>
  </si>
  <si>
    <t>01201141</t>
  </si>
  <si>
    <t>Medelyno g. 24-4, Biržai</t>
  </si>
  <si>
    <t>4400-4809-5150:1546</t>
  </si>
  <si>
    <t>01201138</t>
  </si>
  <si>
    <t>Medelyno g. 24-3, Biržai</t>
  </si>
  <si>
    <t>4400-4809-5149:1545</t>
  </si>
  <si>
    <t>01201137</t>
  </si>
  <si>
    <t>Medelyno g. 24-2, Biržai</t>
  </si>
  <si>
    <t>4400-4809-5138:1544</t>
  </si>
  <si>
    <t>01201146</t>
  </si>
  <si>
    <t>Medelyno g. 24-11, Biržai</t>
  </si>
  <si>
    <t>4400-4809-5238:1554</t>
  </si>
  <si>
    <t>01201145</t>
  </si>
  <si>
    <t>Medelyno g. 24-10, Biržai</t>
  </si>
  <si>
    <t>4400-4809-5227:1553</t>
  </si>
  <si>
    <t>01201136</t>
  </si>
  <si>
    <t>Medelyno g. 24-1, Biržai</t>
  </si>
  <si>
    <t>4400-4809-5127:1543</t>
  </si>
  <si>
    <t>01201217</t>
  </si>
  <si>
    <t>3695-0001-4018</t>
  </si>
  <si>
    <t>3835/10000 gyvenamo namo</t>
  </si>
  <si>
    <t>01201244</t>
  </si>
  <si>
    <t>171010011</t>
  </si>
  <si>
    <t>Liepų g. 27-20, Biržų k., Biržų r. sav.</t>
  </si>
  <si>
    <t>3699-2002-5016:0039</t>
  </si>
  <si>
    <t>01201160-3</t>
  </si>
  <si>
    <t>Liepų g. 20-3, Biržai</t>
  </si>
  <si>
    <t>3692-8001-5010:0003</t>
  </si>
  <si>
    <t>01201160</t>
  </si>
  <si>
    <t>Liepų g. 20-1, Biržai</t>
  </si>
  <si>
    <t>3692-8001-5010:0002</t>
  </si>
  <si>
    <t>181202106</t>
  </si>
  <si>
    <t>Kosmonautų g. 9-5, Vabalninko m., Biržų r. sav.</t>
  </si>
  <si>
    <t>3695-0010-5017:0004</t>
  </si>
  <si>
    <t>181202101</t>
  </si>
  <si>
    <t>Kosmonautų g. 9-2, Vabalninko m., Biržų r. sav.</t>
  </si>
  <si>
    <t>3695-0010-5017:0003</t>
  </si>
  <si>
    <t>181202102</t>
  </si>
  <si>
    <t>Kosmonautų g. 9-1, Vabalninko m., Biržų r. sav.</t>
  </si>
  <si>
    <t>3695-0010-5017:0001</t>
  </si>
  <si>
    <t>1202100136</t>
  </si>
  <si>
    <t>Kosmonautų g. 5-5, Vabalninko m., Biržų r. sav.</t>
  </si>
  <si>
    <t>4400-5452-0076:2888</t>
  </si>
  <si>
    <t>1202100135</t>
  </si>
  <si>
    <t>Kosmonautų g. 5-4, Vabalninko m., Biržų r. sav.</t>
  </si>
  <si>
    <t>4400-5452-0062:2887</t>
  </si>
  <si>
    <t>1202100133</t>
  </si>
  <si>
    <t>Kosmonautų g. 5-3, Vabalninko m., Biržų r. sav.</t>
  </si>
  <si>
    <t>4400-5452-0059:2886</t>
  </si>
  <si>
    <t>1202100134</t>
  </si>
  <si>
    <t>Kosmonautų g. 5-2, Vabalninko m., Biržų r. sav.</t>
  </si>
  <si>
    <t>4400-5452-0048:2885</t>
  </si>
  <si>
    <t>1202100022</t>
  </si>
  <si>
    <t>Kosmonautų g. 5-1, Vabalninko m., Biržų r. sav.</t>
  </si>
  <si>
    <t>4400-5452-0037:2884</t>
  </si>
  <si>
    <t>1202100021</t>
  </si>
  <si>
    <t>Kosmonautų g. 1-1, Vabalninko m., Biržų r. sav.</t>
  </si>
  <si>
    <t>3695-0010-0010</t>
  </si>
  <si>
    <t>01210458</t>
  </si>
  <si>
    <t>Kilučių g. 11-4, Biržai</t>
  </si>
  <si>
    <t>3691-0001-1014:0005</t>
  </si>
  <si>
    <t>01202252</t>
  </si>
  <si>
    <t>Kilučių g. 11-3, Biržai</t>
  </si>
  <si>
    <t>3691-0001-1014:0001</t>
  </si>
  <si>
    <t>01201046</t>
  </si>
  <si>
    <t>Kęstučio g. 13-2, Biržai</t>
  </si>
  <si>
    <t>3692-1000-2012:0005</t>
  </si>
  <si>
    <t>01201090</t>
  </si>
  <si>
    <t>Kęstučio g. 52-7, Biržai</t>
  </si>
  <si>
    <t>4400-0673-5764:6815</t>
  </si>
  <si>
    <t>01201092</t>
  </si>
  <si>
    <t>Kęstučio g. 46-5, Biržai</t>
  </si>
  <si>
    <t>3693-0001-3016:0004</t>
  </si>
  <si>
    <t>01201091</t>
  </si>
  <si>
    <t>Kęstučio g. 46-4, Biržai</t>
  </si>
  <si>
    <t>3693-0001-3016:0005</t>
  </si>
  <si>
    <t>01201121</t>
  </si>
  <si>
    <t>Kęstučio g. 44-9, Biržai</t>
  </si>
  <si>
    <t>3694-001-0017:0010</t>
  </si>
  <si>
    <t>01201120</t>
  </si>
  <si>
    <t>Kęstučio g. 44-7, Biržai</t>
  </si>
  <si>
    <t>3694-0001-0017:0009</t>
  </si>
  <si>
    <t>01201235</t>
  </si>
  <si>
    <t>Kęstučio g. 44-6, Biržai</t>
  </si>
  <si>
    <t>3694-0001-0017:0003</t>
  </si>
  <si>
    <t>01201119</t>
  </si>
  <si>
    <t>Kęstučio g. 44-5, Biržai</t>
  </si>
  <si>
    <t>3694-0001-0017:0007</t>
  </si>
  <si>
    <t>01201075</t>
  </si>
  <si>
    <t>Kęstučio g. 44-2, Biržai</t>
  </si>
  <si>
    <t>3694-0001-0017:0008</t>
  </si>
  <si>
    <t>01201082</t>
  </si>
  <si>
    <t>Kęstučio g. 41-9, Biržai</t>
  </si>
  <si>
    <t>3692-5000-5011:0010</t>
  </si>
  <si>
    <t>01201015</t>
  </si>
  <si>
    <t>Kęstučio g. 41-8, Biržai</t>
  </si>
  <si>
    <t>3692-5000-5011:0004</t>
  </si>
  <si>
    <t>01201080</t>
  </si>
  <si>
    <t>Kęstučio g. 41-7, Biržai</t>
  </si>
  <si>
    <t>3692-5000-5011:0009</t>
  </si>
  <si>
    <t>01201079</t>
  </si>
  <si>
    <t>Kęstučio g. 41-6, Biržai</t>
  </si>
  <si>
    <t>3692-5000-5011:0008</t>
  </si>
  <si>
    <t>01201078</t>
  </si>
  <si>
    <t>Kęstučio g. 41-5, Biržai</t>
  </si>
  <si>
    <t>3692-5000-5011:0007</t>
  </si>
  <si>
    <t>01201077</t>
  </si>
  <si>
    <t>Kęstučio g. 41-4, Biržai</t>
  </si>
  <si>
    <t>3692-5000-5011:0006</t>
  </si>
  <si>
    <t>01201181</t>
  </si>
  <si>
    <t>Kęstučio g. 41-3, Biržai</t>
  </si>
  <si>
    <t>3692-5000-5011:0003</t>
  </si>
  <si>
    <t>01201076</t>
  </si>
  <si>
    <t>Kęstučio g. 41-2, Biržai</t>
  </si>
  <si>
    <t>3692-5000-5011:0005</t>
  </si>
  <si>
    <t>01201089</t>
  </si>
  <si>
    <t>Kęstučio g. 41-18, Biržai</t>
  </si>
  <si>
    <t>3692-5000-5011:0018</t>
  </si>
  <si>
    <t>01201088</t>
  </si>
  <si>
    <t>Kęstučio g. 41-17, Biržai</t>
  </si>
  <si>
    <t>3692-5000-5011:0017</t>
  </si>
  <si>
    <t>01201086</t>
  </si>
  <si>
    <t>Kęstučio g. 41-16, Biržai</t>
  </si>
  <si>
    <t>3092-5000-5011:0016</t>
  </si>
  <si>
    <t>01201087</t>
  </si>
  <si>
    <t>Kęstučio g. 41-15, Biržai</t>
  </si>
  <si>
    <t>3692-5000-5011:0015</t>
  </si>
  <si>
    <t>01201085</t>
  </si>
  <si>
    <t>Kęstučio g. 41-13, Biržai</t>
  </si>
  <si>
    <t>3692-5000-5011:0014</t>
  </si>
  <si>
    <t>01201084</t>
  </si>
  <si>
    <t>Kęstučio g. 41-12, Biržai</t>
  </si>
  <si>
    <t>3692-5000-5011:0013</t>
  </si>
  <si>
    <t>01201084A</t>
  </si>
  <si>
    <t>Kęstučio g. 41-11, Biržai</t>
  </si>
  <si>
    <t>3692-5000-5011:0012</t>
  </si>
  <si>
    <t>01210452</t>
  </si>
  <si>
    <t>Kęstučio g. 41-10, Biržai</t>
  </si>
  <si>
    <t>3692-5000-5011:0011</t>
  </si>
  <si>
    <t>01201074</t>
  </si>
  <si>
    <t>Kęstučio g. 40-8, Biržai</t>
  </si>
  <si>
    <t>3694-7002-4012:0011</t>
  </si>
  <si>
    <t>01201073</t>
  </si>
  <si>
    <t>Kęstučio g. 40-6, Biržai</t>
  </si>
  <si>
    <t>3694-7002-4012:0009</t>
  </si>
  <si>
    <t>01201026-8</t>
  </si>
  <si>
    <t>Kęstučio g. 39-8, Biržai</t>
  </si>
  <si>
    <t>4400-4809-2246:1515</t>
  </si>
  <si>
    <t>01201026-7</t>
  </si>
  <si>
    <t>Kęstučio g. 39-7, Biržai</t>
  </si>
  <si>
    <t>4400-4809-2235:1514</t>
  </si>
  <si>
    <t>01201026-6</t>
  </si>
  <si>
    <t>Kęstučio g. 39-6, Biržai</t>
  </si>
  <si>
    <t>4400-4809-2224:1513</t>
  </si>
  <si>
    <t>01201026-5</t>
  </si>
  <si>
    <t>Kęstučio g. 39-5, Biržai</t>
  </si>
  <si>
    <t>4400-4809-2198:1512</t>
  </si>
  <si>
    <t>01201026-4</t>
  </si>
  <si>
    <t>Kęstučio g. 39-4, Biržai</t>
  </si>
  <si>
    <t>4400-4809-2184:1511</t>
  </si>
  <si>
    <t>01201026-3</t>
  </si>
  <si>
    <t>Kęstučio g. 39-3, Biržai</t>
  </si>
  <si>
    <t>4400-4809-2179:1510</t>
  </si>
  <si>
    <t>01201026-2</t>
  </si>
  <si>
    <t>Kęstučio g. 39-2, Biržai</t>
  </si>
  <si>
    <t>4400-4809-2168:1509</t>
  </si>
  <si>
    <t>01201026</t>
  </si>
  <si>
    <t>Kęstučio g. 39-1, Biržai</t>
  </si>
  <si>
    <t>4400-4809-2157:1508</t>
  </si>
  <si>
    <t>01210446</t>
  </si>
  <si>
    <t>Kęstučio g. 38-9, Biržai</t>
  </si>
  <si>
    <t>3692-0000-5010:0014</t>
  </si>
  <si>
    <t>01201191</t>
  </si>
  <si>
    <t>Kęstučio g. 38-8, Biržai</t>
  </si>
  <si>
    <t>3696-2001-2017:0002</t>
  </si>
  <si>
    <t>01201069</t>
  </si>
  <si>
    <t>Kęstučio g. 38-6, Biržai</t>
  </si>
  <si>
    <t>3692-0000-5010:0013</t>
  </si>
  <si>
    <t>01201072</t>
  </si>
  <si>
    <t>Kęstučio g. 38-17, Biržai</t>
  </si>
  <si>
    <t>3692-0000-5010:0016</t>
  </si>
  <si>
    <t>01201071</t>
  </si>
  <si>
    <t>Kęstučio g. 38-16, Biržai</t>
  </si>
  <si>
    <t>3692-0000-5010:0015</t>
  </si>
  <si>
    <t>01201045</t>
  </si>
  <si>
    <t>Kęstučio g. 2-3, Biržai</t>
  </si>
  <si>
    <t>3696-2001-2017:0012</t>
  </si>
  <si>
    <t>01201065</t>
  </si>
  <si>
    <t>Kęstučio g. 22-2, Biržai</t>
  </si>
  <si>
    <t>3693-9000-5015:0003</t>
  </si>
  <si>
    <t>01201063</t>
  </si>
  <si>
    <t>Kęstučio g. 16-6, Biržai</t>
  </si>
  <si>
    <t>4400-4784-5870:8907</t>
  </si>
  <si>
    <t>01201062</t>
  </si>
  <si>
    <t>Kęstučio g. 16-5, Biržai</t>
  </si>
  <si>
    <t>4400-4784-5869:8906</t>
  </si>
  <si>
    <t>01201061</t>
  </si>
  <si>
    <t>Kęstučio g. 16-4, Biržai</t>
  </si>
  <si>
    <t>4400-4784-5858:8905</t>
  </si>
  <si>
    <t>01201059</t>
  </si>
  <si>
    <t>Kęstučio g. 16-2, Biržai</t>
  </si>
  <si>
    <t>4400-4784-5825:8903</t>
  </si>
  <si>
    <t>01201058</t>
  </si>
  <si>
    <t>Kęstučio g. 16-1, Biržai</t>
  </si>
  <si>
    <t>4400-4784-5814:8902</t>
  </si>
  <si>
    <t>01201057</t>
  </si>
  <si>
    <t>Kęstučio g. 15-9, Biržai</t>
  </si>
  <si>
    <t>3692-3000-2010:0009</t>
  </si>
  <si>
    <t>01201056</t>
  </si>
  <si>
    <t>Kęstučio g. 15-7, Biržai</t>
  </si>
  <si>
    <t>3692-3000-2010:0008</t>
  </si>
  <si>
    <t>01201361</t>
  </si>
  <si>
    <t>Kęstučio g. 15-6, Biržai</t>
  </si>
  <si>
    <t>3692-3000-2010:0007</t>
  </si>
  <si>
    <t>01201055</t>
  </si>
  <si>
    <t>Kęstučio g. 15-5, Biržai</t>
  </si>
  <si>
    <t>3692-3000-2010:0006</t>
  </si>
  <si>
    <t>01201054</t>
  </si>
  <si>
    <t>Kęstučio g. 15-4, Biržai</t>
  </si>
  <si>
    <t>3692-3000-2010:0005</t>
  </si>
  <si>
    <t>01201209</t>
  </si>
  <si>
    <t>Kęstučio g. 14a-5, Biržai</t>
  </si>
  <si>
    <t>3692-5000-3017:0003</t>
  </si>
  <si>
    <t>01201053</t>
  </si>
  <si>
    <t>Kęstučio g. 14-6, Biržai</t>
  </si>
  <si>
    <t>4400-4369-8262:8680</t>
  </si>
  <si>
    <t>01201052</t>
  </si>
  <si>
    <t>Kęstučio g. 14-5, Biržai</t>
  </si>
  <si>
    <t>4400-4369-8251:8679</t>
  </si>
  <si>
    <t>01201051</t>
  </si>
  <si>
    <t>Kęstučio g. 14-4, Biržai</t>
  </si>
  <si>
    <t>4400-4369-8240:8678</t>
  </si>
  <si>
    <t>01201050</t>
  </si>
  <si>
    <t>Kęstučio g. 14-3, Biržai</t>
  </si>
  <si>
    <t>4400-4369-8230:8677</t>
  </si>
  <si>
    <t>01201049</t>
  </si>
  <si>
    <t>Kęstučio g. 14-2, Biržai</t>
  </si>
  <si>
    <t>4400-4369-8228:8676</t>
  </si>
  <si>
    <t>01201048</t>
  </si>
  <si>
    <t>Kęstučio g. 14-1, Biržai</t>
  </si>
  <si>
    <t>4400-4369-8219:8675</t>
  </si>
  <si>
    <t>01201047</t>
  </si>
  <si>
    <t>Kęstučio g. 13-3, Biržai</t>
  </si>
  <si>
    <t>3692-1000-2012:0006</t>
  </si>
  <si>
    <t>012000105-9</t>
  </si>
  <si>
    <t>Karaimų g. 15-9, Biržai</t>
  </si>
  <si>
    <t>4400-2325-8331:9131</t>
  </si>
  <si>
    <t>012000105-8</t>
  </si>
  <si>
    <t>Karaimų g. 15-8, Biržai</t>
  </si>
  <si>
    <t>4400-2325-8320:9130</t>
  </si>
  <si>
    <t>012000105-7</t>
  </si>
  <si>
    <t>Karaimų g. 15-7, Biržai</t>
  </si>
  <si>
    <t>4400-2325-8316:9129</t>
  </si>
  <si>
    <t>012000105-5</t>
  </si>
  <si>
    <t>Karaimų g. 15-5, Biržai</t>
  </si>
  <si>
    <t>4400-2325-8275:9127</t>
  </si>
  <si>
    <t>012000105-4</t>
  </si>
  <si>
    <t>Karaimų g. 15-4, Biržai</t>
  </si>
  <si>
    <t>4400-2325-8264:9126</t>
  </si>
  <si>
    <t>012000105-3</t>
  </si>
  <si>
    <t>Karaimų g. 15-3, Biržai</t>
  </si>
  <si>
    <t>4400-2325-8253:9125</t>
  </si>
  <si>
    <t>012000105-2</t>
  </si>
  <si>
    <t>Karaimų g. 15-2, Biržai</t>
  </si>
  <si>
    <t>4400-2325-8242:9124</t>
  </si>
  <si>
    <t>012000105-10</t>
  </si>
  <si>
    <t>Karaimų g. 15-10, Biržai</t>
  </si>
  <si>
    <t>4400-2325-8342:9132</t>
  </si>
  <si>
    <t>012000105</t>
  </si>
  <si>
    <t>Karaimų g. 15-1, Biržai</t>
  </si>
  <si>
    <t>4400-2325-8214:9123</t>
  </si>
  <si>
    <t>01201226</t>
  </si>
  <si>
    <t>3694-8001-9018</t>
  </si>
  <si>
    <t>14/00 gyvenamo namo</t>
  </si>
  <si>
    <t>F</t>
  </si>
  <si>
    <t>1202100015</t>
  </si>
  <si>
    <t>J. Naujalio g. 7-4, Vabalninko m., Biržų r. sav.</t>
  </si>
  <si>
    <t>3692-4001-4017:0004</t>
  </si>
  <si>
    <t>1202100131</t>
  </si>
  <si>
    <t>J. Naujalio g. 11-3, Vabalninko m., Biržų r. sav.</t>
  </si>
  <si>
    <t>3692-2001-4019</t>
  </si>
  <si>
    <t>1202100130</t>
  </si>
  <si>
    <t>J. Naujalio g. 11-2, Vabalninko m., Biržų r. sav.</t>
  </si>
  <si>
    <t>1202100016</t>
  </si>
  <si>
    <t>J. Naujalio g. 11-1, Vabalninko m., Biržų r. sav.</t>
  </si>
  <si>
    <t>01201148</t>
  </si>
  <si>
    <t>J. Nastopkos g. 14-4, Biržai</t>
  </si>
  <si>
    <t>3693-2001-5010:0004</t>
  </si>
  <si>
    <t>01201148-2</t>
  </si>
  <si>
    <t>J. Nastopkos g. 14-2, Biržai</t>
  </si>
  <si>
    <t>3693-2001-5010:0005</t>
  </si>
  <si>
    <t>01201019</t>
  </si>
  <si>
    <t>3692-8000-1014</t>
  </si>
  <si>
    <t>Gyvenamasis namas 40/100</t>
  </si>
  <si>
    <t>01200104</t>
  </si>
  <si>
    <t>Gimnazijos g. 9-34, Biržai</t>
  </si>
  <si>
    <t>3697-0004-8017:0036</t>
  </si>
  <si>
    <t>01200101</t>
  </si>
  <si>
    <t>Gimnazijos g. 9-20, Biržai</t>
  </si>
  <si>
    <t>3697-0004-8017:0022</t>
  </si>
  <si>
    <t>01210455</t>
  </si>
  <si>
    <t>Gimnazijos g. 9-15, Biržai</t>
  </si>
  <si>
    <t>3697-0004-8017:0017</t>
  </si>
  <si>
    <t>01201199</t>
  </si>
  <si>
    <t>Gimnazijos g. 9-10, Biržai</t>
  </si>
  <si>
    <t>3697-0004-8017:0055</t>
  </si>
  <si>
    <t>01201161</t>
  </si>
  <si>
    <t>Gimnazijos g. 7-30, Biržai</t>
  </si>
  <si>
    <t>3697-1003-5011:0031</t>
  </si>
  <si>
    <t>01201180</t>
  </si>
  <si>
    <t>Gimnazijos g. 5-29, Biržai</t>
  </si>
  <si>
    <t>3696-9005-2012:0029</t>
  </si>
  <si>
    <t>01201159</t>
  </si>
  <si>
    <t>Gimnazijos g. 5-2, Biržai</t>
  </si>
  <si>
    <t>3696-9005-2012:0054</t>
  </si>
  <si>
    <t>01210405</t>
  </si>
  <si>
    <t>Gimnazijos g. 5-14, Biržai</t>
  </si>
  <si>
    <t>3696-9005-2012:0015</t>
  </si>
  <si>
    <t>01201222</t>
  </si>
  <si>
    <t>Gimnazijos g. 1-47, Biržai</t>
  </si>
  <si>
    <t>3696-8003-2015:0047</t>
  </si>
  <si>
    <t>01201173</t>
  </si>
  <si>
    <t>Gimnazijos g. 1-29, Biržai</t>
  </si>
  <si>
    <t>3696-8003-2015:0032</t>
  </si>
  <si>
    <t>01201210</t>
  </si>
  <si>
    <t>Gimnazijos g. 1-15, Biržai</t>
  </si>
  <si>
    <t>3696-8003-2015:0019</t>
  </si>
  <si>
    <t>01210406</t>
  </si>
  <si>
    <t>Gimnazijos g. 1-13, Biržai</t>
  </si>
  <si>
    <t>3696-8003-2015:0017</t>
  </si>
  <si>
    <t>01201216</t>
  </si>
  <si>
    <t>3693-5000-3016</t>
  </si>
  <si>
    <t>26/100 gyvenamo namo</t>
  </si>
  <si>
    <t>01202020</t>
  </si>
  <si>
    <t>01201151-9</t>
  </si>
  <si>
    <t>Dvaro g. 7-9, Biržai</t>
  </si>
  <si>
    <t>3692-8004-5010:0009</t>
  </si>
  <si>
    <t>01201151-8</t>
  </si>
  <si>
    <t>Dvaro g. 7-8, Biržai</t>
  </si>
  <si>
    <t>3692-8004-5010:0008</t>
  </si>
  <si>
    <t>01201151-14</t>
  </si>
  <si>
    <t>Dvaro g. 7-14, Biržai</t>
  </si>
  <si>
    <t>3692-8004-5010:0006</t>
  </si>
  <si>
    <t>01201151-12</t>
  </si>
  <si>
    <t>Dvaro g. 7-12, Biržai</t>
  </si>
  <si>
    <t>3692-8004-5010:0011</t>
  </si>
  <si>
    <t>01201151-10</t>
  </si>
  <si>
    <t>Dvaro g. 7-10, Biržai</t>
  </si>
  <si>
    <t>3692-8004-5010:0010</t>
  </si>
  <si>
    <t>01201151</t>
  </si>
  <si>
    <t>Dvaro g. 7-1, Biržai</t>
  </si>
  <si>
    <t>3692-8004-5010:0007</t>
  </si>
  <si>
    <t>01201033</t>
  </si>
  <si>
    <t>Dvaro g. 22a-4, Biržai</t>
  </si>
  <si>
    <t>3693-0004-4013:0004</t>
  </si>
  <si>
    <t>01201032</t>
  </si>
  <si>
    <t>Dvaro g. 22a-1 Biržai</t>
  </si>
  <si>
    <t>3693-0004-4013:0001</t>
  </si>
  <si>
    <t>01201030</t>
  </si>
  <si>
    <t>Dvaro g. 22-1, Biržai</t>
  </si>
  <si>
    <t>3694-8009-2019:0001</t>
  </si>
  <si>
    <t>1401220012-3</t>
  </si>
  <si>
    <t>Dvaro g. 16-3, Balandiškių k., Biržų r. sav.</t>
  </si>
  <si>
    <t>3694-8010-7011:0004</t>
  </si>
  <si>
    <t>1401220012</t>
  </si>
  <si>
    <t>Dvaro g. 16-1, Balandiškių k., Biržų r. sav.</t>
  </si>
  <si>
    <t>3694-8010-7011:0003</t>
  </si>
  <si>
    <t>1202100020</t>
  </si>
  <si>
    <t>3692-0002-4028</t>
  </si>
  <si>
    <t>37/100 gyvenamo namo</t>
  </si>
  <si>
    <t>1202100029</t>
  </si>
  <si>
    <t>B. Sruogos g. 62 Vabalninko m., Biržų r. sav.</t>
  </si>
  <si>
    <t>3695-0014-6010</t>
  </si>
  <si>
    <t>39/100 gyvenamo namo</t>
  </si>
  <si>
    <t>1202100132</t>
  </si>
  <si>
    <t>B. Sruogos g. 28, Vabalninko m., Biržų r. sav.</t>
  </si>
  <si>
    <t>3692-8005-0016</t>
  </si>
  <si>
    <t>33/50 gyvenamo namo</t>
  </si>
  <si>
    <t>1202100018</t>
  </si>
  <si>
    <t>B. Sruogos 23-9, Vabalninko m., Biržų r. sav.</t>
  </si>
  <si>
    <t>3692-8004-9010:0009</t>
  </si>
  <si>
    <t>01201187</t>
  </si>
  <si>
    <t>3693-8000-5018</t>
  </si>
  <si>
    <t>42/100 gyvenamo namo</t>
  </si>
  <si>
    <t>01201150</t>
  </si>
  <si>
    <t>Agluonos g. 38-3, Biržai</t>
  </si>
  <si>
    <t>3693-1000-2016:0005</t>
  </si>
  <si>
    <t>01201149</t>
  </si>
  <si>
    <t>Agluonos g. 38-1, Biržai</t>
  </si>
  <si>
    <t>3693-1000-2016:0004</t>
  </si>
  <si>
    <t>01201166</t>
  </si>
  <si>
    <t>3695-7001-0014</t>
  </si>
  <si>
    <t>½ gyvenamo namo</t>
  </si>
  <si>
    <t>60011495</t>
  </si>
  <si>
    <t>Panevėžio g. 9, Vabalninko m., Biržų m.</t>
  </si>
  <si>
    <t>3696-1005-4125</t>
  </si>
  <si>
    <t>Bendrabutis (soc. būstų)</t>
  </si>
  <si>
    <t>SAVIVALDYBĖS BŪSTAS</t>
  </si>
  <si>
    <t>Iš viso sav. admin. be būsto</t>
  </si>
  <si>
    <t>Iš viso Papilio sen.</t>
  </si>
  <si>
    <t>Pagalbinio ūkio</t>
  </si>
  <si>
    <t xml:space="preserve">Biržų g. 1A, Papilio mstl.,  Papilio sen., Biržų r. sav.    </t>
  </si>
  <si>
    <t>4400-5449-5190</t>
  </si>
  <si>
    <t>Papilio buvusios dvaro sodybos daržinė 4I1b</t>
  </si>
  <si>
    <t>01201348</t>
  </si>
  <si>
    <t>4400-5449-5135</t>
  </si>
  <si>
    <t>Papilio buvusios dvaro sodybos tvartas 2I1b</t>
  </si>
  <si>
    <t>4400-5449-5202</t>
  </si>
  <si>
    <t>Papilio buvusios dvaro sodybos sandėlis 3I1b</t>
  </si>
  <si>
    <t>01201355</t>
  </si>
  <si>
    <t>Biržų g. 1A, Papilio mstl.,  Papilio sen., Biržų r. sav.</t>
  </si>
  <si>
    <t>4400-5449-5157</t>
  </si>
  <si>
    <t>Papilio buvusios dvaro sodybos svirnas 10I2b</t>
  </si>
  <si>
    <t>01201352</t>
  </si>
  <si>
    <t>4400-5449-5179</t>
  </si>
  <si>
    <t>Papilio buvusios dvaro sodybos vežimidė 6I1b</t>
  </si>
  <si>
    <t>01201351</t>
  </si>
  <si>
    <t>4400-5449-5186</t>
  </si>
  <si>
    <t>Papilio buvusios dvaro sodybos arklidė 5I1p</t>
  </si>
  <si>
    <t> 1,00</t>
  </si>
  <si>
    <t>01201354</t>
  </si>
  <si>
    <t>Biržų g. 1A, Papilio mstl.,  Papilio sen., Biržų r. sav.    1A</t>
  </si>
  <si>
    <t>4400-5449-5168</t>
  </si>
  <si>
    <t>Buvusios Papilio dvaro sodybos daržinė 11I1b</t>
  </si>
  <si>
    <t>01201353</t>
  </si>
  <si>
    <t>4400-5552-1929</t>
  </si>
  <si>
    <t>Papilio buvusios dvaro sodybos sandėlis 9I1p</t>
  </si>
  <si>
    <t>01201350</t>
  </si>
  <si>
    <t>4400-5552-1907</t>
  </si>
  <si>
    <t>Papilio buvusios dvaro sodybos sandėlis 8I1b</t>
  </si>
  <si>
    <t>01201349</t>
  </si>
  <si>
    <t>4400-5449-5124</t>
  </si>
  <si>
    <t>Papilio buvusios dvaro sodybos kalvė 7I1p</t>
  </si>
  <si>
    <t>01201347</t>
  </si>
  <si>
    <t>Biržų g. 1A, Papilio mstl., Biržų r. sav.    1A</t>
  </si>
  <si>
    <t>4400-5449-5113</t>
  </si>
  <si>
    <t>Papilio buvusios dvaro sodybos kumetynas 1A1b</t>
  </si>
  <si>
    <t>1512223D</t>
  </si>
  <si>
    <t>Mokyklos g. 2, Kučgalio k.,  Papilio sen., Biržų r. sav.</t>
  </si>
  <si>
    <t>3698-6018-5037</t>
  </si>
  <si>
    <t>Pavėsinė</t>
  </si>
  <si>
    <t>1512223C</t>
  </si>
  <si>
    <t>3698-6018-5068</t>
  </si>
  <si>
    <t>151222233B</t>
  </si>
  <si>
    <t>3698-6018-5048</t>
  </si>
  <si>
    <t>Kultūros</t>
  </si>
  <si>
    <t>15122233
15122233A</t>
  </si>
  <si>
    <t>3698-6018-5015</t>
  </si>
  <si>
    <t>Bendruomenės namai</t>
  </si>
  <si>
    <t>Mokslo</t>
  </si>
  <si>
    <t>15122220</t>
  </si>
  <si>
    <t>Pakluonės g. 3, Kvetkų k.,  Papilio sen., Biržų r. sav.</t>
  </si>
  <si>
    <t>3698-4021-8019</t>
  </si>
  <si>
    <t>Vaikų darželis</t>
  </si>
  <si>
    <t>15122223A</t>
  </si>
  <si>
    <t>Senoji g. 20, Skrebiškių k.,  Papilio sen., Biržų r. sav.</t>
  </si>
  <si>
    <t>4400-0474-5406</t>
  </si>
  <si>
    <t>15122223</t>
  </si>
  <si>
    <t>Senoji g. 20, Skrebiškių k., Biržų r. sav.</t>
  </si>
  <si>
    <t>4400-0474-5393</t>
  </si>
  <si>
    <t>Mokykla</t>
  </si>
  <si>
    <t>15122232A</t>
  </si>
  <si>
    <t>Mokyklos g. 7, Kupreliškio k.,  Papilio sen., Biržų r. sav.</t>
  </si>
  <si>
    <t>4400-5842-4641</t>
  </si>
  <si>
    <t>15122232</t>
  </si>
  <si>
    <t>Mokyklos g. 7, Kupreliškio mstl.,  Papilio sen., Biržų r. sav.</t>
  </si>
  <si>
    <t>4400-5842-4630</t>
  </si>
  <si>
    <t>15122131</t>
  </si>
  <si>
    <t>4400-5842-4612</t>
  </si>
  <si>
    <t>Gydymo</t>
  </si>
  <si>
    <t>15122221
15122221A</t>
  </si>
  <si>
    <t>Kupiškio g. 5, Kupreliškio mstl.,  Papilio sen., Biržų r. sav.</t>
  </si>
  <si>
    <t>3698-5005-2012</t>
  </si>
  <si>
    <t>Ambulatorija</t>
  </si>
  <si>
    <t>15122213</t>
  </si>
  <si>
    <t>Mokyklos g. 6A, Kupreliškio mstl., Biržų r. sav.</t>
  </si>
  <si>
    <t>3694-9011-3012</t>
  </si>
  <si>
    <t>Biblioteka</t>
  </si>
  <si>
    <t>15122213A</t>
  </si>
  <si>
    <t>Mokyklos g. 6A, Kupreliškio mstl.,  Papilio sen., Biržų r. sav.</t>
  </si>
  <si>
    <t>4400-0492-7897</t>
  </si>
  <si>
    <t> 1900</t>
  </si>
  <si>
    <t>1201006A</t>
  </si>
  <si>
    <t>Vilties g. 9, Papilio mstl.,  Papilio sen., Biržų r. sav.</t>
  </si>
  <si>
    <t>3690-0008-5029</t>
  </si>
  <si>
    <t>1201006</t>
  </si>
  <si>
    <t>3690-0008-5038</t>
  </si>
  <si>
    <t>3690-0008-5018</t>
  </si>
  <si>
    <t>Papilio senoji mokykla, 59/100 pastato</t>
  </si>
  <si>
    <t> 1960</t>
  </si>
  <si>
    <t>15122102</t>
  </si>
  <si>
    <t>Rožių g. 21, Papilio mstl.,  Papilio sen., Biržų r. sav.</t>
  </si>
  <si>
    <t>3699-4003-9010</t>
  </si>
  <si>
    <t>01201288A
01201288B
01201288F</t>
  </si>
  <si>
    <t>Rožių g. 8, Papilio mstl.,  Papilio sen., Biržų r. sav.</t>
  </si>
  <si>
    <t>3697-8012-2018</t>
  </si>
  <si>
    <t>Sandėliavimo</t>
  </si>
  <si>
    <t>15122206E</t>
  </si>
  <si>
    <t>Rožių g. 20, Papilio mstl.,  Papilio sen., Biržų r. sav.</t>
  </si>
  <si>
    <t>4400-1066-2749</t>
  </si>
  <si>
    <t>Sandėlis</t>
  </si>
  <si>
    <t>Administracinė</t>
  </si>
  <si>
    <t>15122206</t>
  </si>
  <si>
    <t>4400-1066-2705</t>
  </si>
  <si>
    <t>Administracinis pastatas</t>
  </si>
  <si>
    <t>PAPILIO SENIŪNIJA</t>
  </si>
  <si>
    <t>Iš viso Nemunėlio Radviliškio sen.</t>
  </si>
  <si>
    <t>136,00 </t>
  </si>
  <si>
    <t>pagalbinio ūkio</t>
  </si>
  <si>
    <t>12121005</t>
  </si>
  <si>
    <t>Biržų g. 7, Nemunėlio Radviliškio mstl., Nemunėlio Radviliškio sen., Biržų r. sav.</t>
  </si>
  <si>
    <t>4400-5815-9322</t>
  </si>
  <si>
    <t xml:space="preserve">Ūkinis pastatas (perimtas bešeimininkis) </t>
  </si>
  <si>
    <t>2 180,00</t>
  </si>
  <si>
    <t xml:space="preserve">Gyvenamoji </t>
  </si>
  <si>
    <t>4400-7009-9012</t>
  </si>
  <si>
    <t>Gyvenamasis namas (perimtas bešeimininkis)</t>
  </si>
  <si>
    <t>Slimaniškio k., Nemunėlio Radviliškio sen., Biržų r. sav.</t>
  </si>
  <si>
    <t>Gyvenamasis namas (neregistruotas NTR)</t>
  </si>
  <si>
    <t>301001002</t>
  </si>
  <si>
    <t>Mokyklos aklg. 1, Germaniškio k., Nemunėlio Radviliškio sen., Biržų r. sav.</t>
  </si>
  <si>
    <t>3698-4015-0010</t>
  </si>
  <si>
    <t>Vaikų darželis 37/100 pastato</t>
  </si>
  <si>
    <t>121210008</t>
  </si>
  <si>
    <t>Liepų g. 12, Pučiakalnės k., Nemunėlio Radviliškio sen., Biržų r. sav.</t>
  </si>
  <si>
    <t>4400-0797-2054</t>
  </si>
  <si>
    <t>121210009A</t>
  </si>
  <si>
    <t>Biržų g. 10, Susoto k., Nemunėlio Radviliškio sen.,  Biržų r. sav.</t>
  </si>
  <si>
    <t>4400-1024-4147</t>
  </si>
  <si>
    <t>121210009</t>
  </si>
  <si>
    <t>Biržų g. 10, Suosto k., Nemunėlio Radviliškio sen., Biržų r. sav.</t>
  </si>
  <si>
    <t>400-1024-4114</t>
  </si>
  <si>
    <t>Suosto mokykla</t>
  </si>
  <si>
    <t>-</t>
  </si>
  <si>
    <t>121920005</t>
  </si>
  <si>
    <t>Aušros g. 4B, Nem. Radviliškio mstl., Nemunėlio Radviliškio sen., Biržų r. sav.</t>
  </si>
  <si>
    <t>Stoginė (prie katilinės)(neregistruota NTR)</t>
  </si>
  <si>
    <t>Gamybos, pramonės</t>
  </si>
  <si>
    <t>121210507</t>
  </si>
  <si>
    <t>3697-8011-7019</t>
  </si>
  <si>
    <t>Katilinė</t>
  </si>
  <si>
    <t>Pagalbinių</t>
  </si>
  <si>
    <t>3697-8011-7026</t>
  </si>
  <si>
    <t>Siurblinė</t>
  </si>
  <si>
    <t>01201294
01201294C
01201294F</t>
  </si>
  <si>
    <t>Aušros g. 2, Nem. Radviliškio mstl, Biržų r. sav.</t>
  </si>
  <si>
    <t>3698-5022-4016</t>
  </si>
  <si>
    <t>N. Radviliškio ambulatorija</t>
  </si>
  <si>
    <t>121210012</t>
  </si>
  <si>
    <t>Biržų g. 5, Nemunėlio Radviliškio mstl., Nemunėlio Radviliškio sen., Biržų r. sav.</t>
  </si>
  <si>
    <t>3697-0029-3025</t>
  </si>
  <si>
    <t>121210004
121210004A</t>
  </si>
  <si>
    <t>3697-0029-3014</t>
  </si>
  <si>
    <t>NEMUNĖLIO RADVILIŠKIO SENIŪNIJA</t>
  </si>
  <si>
    <t>Iš viso Parovėjos sen.</t>
  </si>
  <si>
    <t>01201283A</t>
  </si>
  <si>
    <t>Pušynėlio g. 8-1, Parovėjos k., Biržų r. sav.</t>
  </si>
  <si>
    <t>3698-0006-3016:0002</t>
  </si>
  <si>
    <t>Parovėjos ambulatorija</t>
  </si>
  <si>
    <t>16161012</t>
  </si>
  <si>
    <t>Ubiškių k. 4, Parovėjos sen., Biržų r. sav.</t>
  </si>
  <si>
    <t>4400-5842-2047</t>
  </si>
  <si>
    <t>157,00 </t>
  </si>
  <si>
    <t>Upės g. 5A, Parovėjos k., Biržų r. sav.</t>
  </si>
  <si>
    <t>4400-5840-9968</t>
  </si>
  <si>
    <t>1 310,00</t>
  </si>
  <si>
    <t>16161011</t>
  </si>
  <si>
    <t>4400-5840-9957</t>
  </si>
  <si>
    <t xml:space="preserve">Gyvenamas namas (perimtas bešeimininkis) </t>
  </si>
  <si>
    <t>101003</t>
  </si>
  <si>
    <t>Medeikių k., Biržų r. sav.</t>
  </si>
  <si>
    <t>Malkinė</t>
  </si>
  <si>
    <t>Kita (ūkio)</t>
  </si>
  <si>
    <t>16161013</t>
  </si>
  <si>
    <t>Biržų g. 17, Medeikių k., Biržų r. sav.</t>
  </si>
  <si>
    <t>4400-5815-1552</t>
  </si>
  <si>
    <t>Malūnas (perimtas bešeimininkis)</t>
  </si>
  <si>
    <t>46</t>
  </si>
  <si>
    <t>Liepų g. 6-2, Medeikių k., Biržų r. sav.</t>
  </si>
  <si>
    <t>4400-5811-7818:1448</t>
  </si>
  <si>
    <t>Mokslo paskirties patalpa</t>
  </si>
  <si>
    <t>1010008</t>
  </si>
  <si>
    <t>Biržų g. 39, Medeikių k., Biržų r. sav.</t>
  </si>
  <si>
    <t>4400-0972-2927</t>
  </si>
  <si>
    <t>01001002</t>
  </si>
  <si>
    <t>4400-0972-2870</t>
  </si>
  <si>
    <t>01201339</t>
  </si>
  <si>
    <t>4400-0972-2816</t>
  </si>
  <si>
    <t>Medeikių mokykla</t>
  </si>
  <si>
    <t>012-002</t>
  </si>
  <si>
    <t>Dreiviškių k. 1., Parovėjos sen., Biržų r. sav.</t>
  </si>
  <si>
    <t>3698-1007-7017</t>
  </si>
  <si>
    <t>Chemikalų sandėlis</t>
  </si>
  <si>
    <t>12-0120128
12-0120128B</t>
  </si>
  <si>
    <t>Šilo g. 38, Užušilių k., Biržų r. sav.</t>
  </si>
  <si>
    <t>3699-2008-6013</t>
  </si>
  <si>
    <t>Užušilių medicinos punktas</t>
  </si>
  <si>
    <t>012-10398</t>
  </si>
  <si>
    <t>Karališkių g. 2, Parovėjos k., Biržų r. sav.</t>
  </si>
  <si>
    <t>4400-1857-7969</t>
  </si>
  <si>
    <t>012-010</t>
  </si>
  <si>
    <t>Būginių g. 3, Būginių k., Biržų r. sav.</t>
  </si>
  <si>
    <t>4400-0172-3779</t>
  </si>
  <si>
    <t>012-009</t>
  </si>
  <si>
    <t>4400-0172-3788</t>
  </si>
  <si>
    <t>Dirbtuvės</t>
  </si>
  <si>
    <t>012-008</t>
  </si>
  <si>
    <t>4400-0172-3690</t>
  </si>
  <si>
    <t>01080010</t>
  </si>
  <si>
    <t>Daukniškių g. 7, Užušilių k., Biržų r. sav.</t>
  </si>
  <si>
    <t>4400-1039-7516</t>
  </si>
  <si>
    <t>Užušilių kultūros namai</t>
  </si>
  <si>
    <t>012-013</t>
  </si>
  <si>
    <t>Karališkių g. 3, Parovėjos k., Biržų r. sav.</t>
  </si>
  <si>
    <t>4400-6399-3617</t>
  </si>
  <si>
    <t>4400-6399-3628</t>
  </si>
  <si>
    <t>012-115</t>
  </si>
  <si>
    <t>4400-2012-8696</t>
  </si>
  <si>
    <t>012-016</t>
  </si>
  <si>
    <t>4400-2012-8685</t>
  </si>
  <si>
    <t>PAROVĖJOS SENIŪNIJA</t>
  </si>
  <si>
    <t>Iš viso Vabalninko sen.</t>
  </si>
  <si>
    <t>120210035</t>
  </si>
  <si>
    <t>Tiesioji g. 28, Ančiškių k., Biržų r. sav.</t>
  </si>
  <si>
    <t>3697-1013-6026</t>
  </si>
  <si>
    <t>Tiesioji g. 28-1, Anciškių k., Biržų r. sav.</t>
  </si>
  <si>
    <t>3697-1013-6015:0002</t>
  </si>
  <si>
    <t>120210059</t>
  </si>
  <si>
    <t>Kosmonautų g. 14, Vabalninko m., Biržų r. sav.</t>
  </si>
  <si>
    <t>3695-0010-8020</t>
  </si>
  <si>
    <t>1202100023</t>
  </si>
  <si>
    <t>Kosmonautų g. 14-2, Vabalninko m., Biržų r. sav.</t>
  </si>
  <si>
    <t>3695-0010-8018:0002</t>
  </si>
  <si>
    <t>1202100017A</t>
  </si>
  <si>
    <t>B. Sruogos g. 5, Vabalninko m., Biržų r. sav.</t>
  </si>
  <si>
    <t>3692-0002-9025</t>
  </si>
  <si>
    <t>1202100017</t>
  </si>
  <si>
    <t>B. Sruogos g. 5-2, Vabalninko m., Biržų r. sav.</t>
  </si>
  <si>
    <t>3692-0002-9014:0003</t>
  </si>
  <si>
    <t>1202100009A</t>
  </si>
  <si>
    <t>Žolinės a. 15, Vabalninko m., Biržų r. sav.</t>
  </si>
  <si>
    <t>3692-3001-4023</t>
  </si>
  <si>
    <t>Žolinės a. 15-1, Vabalninko m., Biržų r. sav.</t>
  </si>
  <si>
    <t>4400-0831-2310:2642</t>
  </si>
  <si>
    <t>01210015</t>
  </si>
  <si>
    <t>Cerkvės g. 39, Lebeniškių k., Vabalninko sen., Biržų r. sav.</t>
  </si>
  <si>
    <t>3696-6003-5020</t>
  </si>
  <si>
    <t>Paslaugų</t>
  </si>
  <si>
    <t>01210014</t>
  </si>
  <si>
    <t>Cerkvės g. 39, Lebeniškių k, Vabalninko sen., Biržų r. sav.</t>
  </si>
  <si>
    <t>3696-6003-5018</t>
  </si>
  <si>
    <t>Parduotuvė</t>
  </si>
  <si>
    <t>Kultūros ir švietimo</t>
  </si>
  <si>
    <t>01210013</t>
  </si>
  <si>
    <t>Veleniškių k., Vabalninko sen., Biržų r. sav.</t>
  </si>
  <si>
    <t>3699-8000-8018</t>
  </si>
  <si>
    <t>Klėtelė - Muziejus</t>
  </si>
  <si>
    <t>Kiti statiniai</t>
  </si>
  <si>
    <t>01210009A</t>
  </si>
  <si>
    <t>Pirties g. 4, Ančiškių k., Vabalninko sen., Biržų r. sav.</t>
  </si>
  <si>
    <t>4400-1218-3750</t>
  </si>
  <si>
    <t>01210009</t>
  </si>
  <si>
    <t>4400-1218-3732</t>
  </si>
  <si>
    <t>Pradinė mokykla</t>
  </si>
  <si>
    <t>012100001</t>
  </si>
  <si>
    <t>Žibučių g. 3, Meilūnų k., Vabalninko sen., Biržų r. sav.</t>
  </si>
  <si>
    <t>4400-2029-6682</t>
  </si>
  <si>
    <t>01210018B</t>
  </si>
  <si>
    <t>Draugystės g.1, Meilūnų k., Vabalninko sen.,  Biržų r. sav.</t>
  </si>
  <si>
    <t>Ūkio pastatas (neregistruotas NTR)</t>
  </si>
  <si>
    <t>01210018A</t>
  </si>
  <si>
    <t>Draugystės g, 1, Meilūnų k., Vabalninko sen., Biržų r. sav.</t>
  </si>
  <si>
    <t xml:space="preserve">  Ambulatorija</t>
  </si>
  <si>
    <t>01210005A</t>
  </si>
  <si>
    <t>Pirties g. 4, Vabalninko m., Vabalninko sen., Biržų r. sav.</t>
  </si>
  <si>
    <t>4400-0563-5652</t>
  </si>
  <si>
    <t>01210004</t>
  </si>
  <si>
    <t>3693-0005-5018</t>
  </si>
  <si>
    <t>Pirtis</t>
  </si>
  <si>
    <t>Prekybos</t>
  </si>
  <si>
    <t>01210007A</t>
  </si>
  <si>
    <t>Pirties g. 3, Vabalninko m., Vabalninko sen., Biržų r. sav.</t>
  </si>
  <si>
    <t>3690-9000-8014</t>
  </si>
  <si>
    <t>01210012</t>
  </si>
  <si>
    <t>J. Naujalio g. 37, Vabalninko m., Vabalninko sen., Biržų r. sav.</t>
  </si>
  <si>
    <t>3693-0005-2015</t>
  </si>
  <si>
    <t>Malūnas</t>
  </si>
  <si>
    <t>Gyvenamoji (įvairių socialinių grupių asmenims)</t>
  </si>
  <si>
    <t>01210010
01210010A
01210010B</t>
  </si>
  <si>
    <t>Panevėžio g. 9, Vabalninko m., Vabalninko sen., Biržų r. sav.</t>
  </si>
  <si>
    <t>Bendrabutis (88/100 pastato be soc. būsto)</t>
  </si>
  <si>
    <t>Garažų</t>
  </si>
  <si>
    <t>01210019B</t>
  </si>
  <si>
    <t>B. Sruogos g. 7, Vabalninko m., Vabalninko sen., Biržų r. sav.</t>
  </si>
  <si>
    <t>4400-0988-2988</t>
  </si>
  <si>
    <t>01210019A</t>
  </si>
  <si>
    <t>4400-0989-7038</t>
  </si>
  <si>
    <t xml:space="preserve"> Sandėlis</t>
  </si>
  <si>
    <t>01210019</t>
  </si>
  <si>
    <t>3692-9002-3017</t>
  </si>
  <si>
    <t>01201290A
01201290B
01201290E</t>
  </si>
  <si>
    <t>B. Sruogos g. 15A, Vabalninko m., Vabalninko sen., Biržų r. sav.</t>
  </si>
  <si>
    <t>3698-9005-7017</t>
  </si>
  <si>
    <t>01210002A</t>
  </si>
  <si>
    <t>B. Sruogos g. 11A, Vabalninko m., Vabalninko sen., Biržų r. sav.</t>
  </si>
  <si>
    <t>4400-0960-7925</t>
  </si>
  <si>
    <t>01210001A
01210001BB
01210001CC</t>
  </si>
  <si>
    <t>4400-0960-7914</t>
  </si>
  <si>
    <t>VABALNINKO SENIŪNIJA</t>
  </si>
  <si>
    <t>Iš viso Pačeriaukštės sen.</t>
  </si>
  <si>
    <t>Žemės ūkio</t>
  </si>
  <si>
    <t>13120220007</t>
  </si>
  <si>
    <t>Didžiosios Panemunės k. 3B, Pačeriaukštės sen., Biržų r. sav.</t>
  </si>
  <si>
    <t>4400-5841-1464</t>
  </si>
  <si>
    <t>Pastatas – rūsys</t>
  </si>
  <si>
    <t>1010011</t>
  </si>
  <si>
    <t>Beržynėlio g. 22, Pasvaliečių k., Biržų r. sav.</t>
  </si>
  <si>
    <t>4400-2187-0322</t>
  </si>
  <si>
    <t>Pasvaliečių estrada</t>
  </si>
  <si>
    <t>1010007</t>
  </si>
  <si>
    <t>Sodų g. 13, Pasvaliečių k., Biržų r. sav.</t>
  </si>
  <si>
    <t>4400-1183-9276</t>
  </si>
  <si>
    <t>Kultūros namai</t>
  </si>
  <si>
    <t>Kuosakių k., Pačeriaukštės sen., Biržų r. sav.</t>
  </si>
  <si>
    <t>3690-0016-7015 (neįregistruotas registre)</t>
  </si>
  <si>
    <t>Bičių g. 1, Smilgių k., Pačeriaukštės sen., Biržų r. sav.</t>
  </si>
  <si>
    <t>3698-0009-1032</t>
  </si>
  <si>
    <t>Bičių g. 1, Smilgių k., Pačeriaukštės sen.,  Biržų r. sav.</t>
  </si>
  <si>
    <t>3698-0009-1021</t>
  </si>
  <si>
    <t>1301210011, 01201284</t>
  </si>
  <si>
    <t>3698-0009-1010</t>
  </si>
  <si>
    <t>Bendruomenės namai su gydymo paskirties patalpomis</t>
  </si>
  <si>
    <t>1301210015</t>
  </si>
  <si>
    <t>Mokyklos g. 2, Pasvaliečių k., Pačeriaukštės sen., Biržų r. sav.</t>
  </si>
  <si>
    <t>3697-7008-8023</t>
  </si>
  <si>
    <t>1301210014</t>
  </si>
  <si>
    <t>Mokyklos g. 2, Pasvaliečių k., Pačeriaukštės sen., Biržų r,.sav.</t>
  </si>
  <si>
    <t>3697-7008-8034</t>
  </si>
  <si>
    <t>1301210008
1301210008A</t>
  </si>
  <si>
    <t>3697-7008-8012</t>
  </si>
  <si>
    <t>1301210007, 1301210007A,1301210007C,1301210007E</t>
  </si>
  <si>
    <t>Mokyklos g. 3, Juostaviečių k., Pačeriaukštės sen.,  Biržų r. sav.</t>
  </si>
  <si>
    <t>4400-0743-0102</t>
  </si>
  <si>
    <t>1301210020</t>
  </si>
  <si>
    <t>Ateities aklg. 2, Pačeriaukštės I k., Pačeriaukštės sen.,  Biržų r. sav.</t>
  </si>
  <si>
    <t>3698-6006-7043</t>
  </si>
  <si>
    <t>Vienbučių ir dvibučių</t>
  </si>
  <si>
    <t>1301220006C</t>
  </si>
  <si>
    <t>3698-6006-7010</t>
  </si>
  <si>
    <t>Gyvenamas namas (ambulatorija)</t>
  </si>
  <si>
    <t>13001220006</t>
  </si>
  <si>
    <t>3698-6006-7021</t>
  </si>
  <si>
    <t>13001220006
B1</t>
  </si>
  <si>
    <t>3698-6006-7032</t>
  </si>
  <si>
    <t> 783,71</t>
  </si>
  <si>
    <t>1301210013</t>
  </si>
  <si>
    <t>Biržų g. 7-5, Pačeriaukštės I k., Pačeriaukštės sen., Biržų r. sav.</t>
  </si>
  <si>
    <t>3697-2016-1011:0007</t>
  </si>
  <si>
    <t>Administracinės patalpos</t>
  </si>
  <si>
    <t>1301210001</t>
  </si>
  <si>
    <t>Biržų g. 7-6, Pačeriaukštės I k., Biržų r. sav.</t>
  </si>
  <si>
    <t>3697-2016-1011:0008</t>
  </si>
  <si>
    <t>1301210012</t>
  </si>
  <si>
    <t>Biržų g. 6, Pačeriaukštės I k., Pačeriaukštės sen., Biržų r. sav.</t>
  </si>
  <si>
    <t>3696-9019-0010</t>
  </si>
  <si>
    <t>PAČERIAUKŠTĖS SENIŪNIJA</t>
  </si>
  <si>
    <t>Iš viso Pabiržės sen.</t>
  </si>
  <si>
    <t>141607008</t>
  </si>
  <si>
    <t>Ansgaro Juozapo Rožėno g. 22, Daumėnų k., Pabiržės sen., Biržų r. sav.</t>
  </si>
  <si>
    <t>4400-5230-2770</t>
  </si>
  <si>
    <t>Veršelių vasaros aptvaras (perimtas bešeimininkis)</t>
  </si>
  <si>
    <t>141607007</t>
  </si>
  <si>
    <t>4400-5230-2759</t>
  </si>
  <si>
    <t xml:space="preserve">Ferma (perimtas bešeimininkis) </t>
  </si>
  <si>
    <t>01201344</t>
  </si>
  <si>
    <t>Parko g. 7, Pagirių k., Pabiržės sen., Biržų r. sav.</t>
  </si>
  <si>
    <t>4400-5449-5068</t>
  </si>
  <si>
    <t>Dvaro rūmai</t>
  </si>
  <si>
    <t>01201345</t>
  </si>
  <si>
    <t>4400-5449-5102</t>
  </si>
  <si>
    <t>Arklidė</t>
  </si>
  <si>
    <t>01201343</t>
  </si>
  <si>
    <t>4400-5449-5079</t>
  </si>
  <si>
    <t>Klėtis</t>
  </si>
  <si>
    <t>1401220013</t>
  </si>
  <si>
    <t xml:space="preserve">Dvaro g. 1A, Balandiškių k., Pabiržės sen., Biržų r. sav.    </t>
  </si>
  <si>
    <t>699-3003-5017</t>
  </si>
  <si>
    <t>01210506</t>
  </si>
  <si>
    <t>Likėnų g. 43, Likėnų k., Pabiržės sen., Biržų r. sav.</t>
  </si>
  <si>
    <t>3693-8008-1076</t>
  </si>
  <si>
    <t xml:space="preserve"> Siurblinė</t>
  </si>
  <si>
    <t>Religinė</t>
  </si>
  <si>
    <t>1401204111</t>
  </si>
  <si>
    <t>Bažnyčios a. 7, Pabiržės mstl., Pabiržės sen., Biržų r. sav.</t>
  </si>
  <si>
    <t>4400-0266-4793 (neįregistruota nuosavybė)</t>
  </si>
  <si>
    <t>Koplyčia</t>
  </si>
  <si>
    <t>14303513</t>
  </si>
  <si>
    <t>Biržų g. 2, Pabiržės mstl., Pabiržės sen., Biržų r. sav.</t>
  </si>
  <si>
    <r>
      <t xml:space="preserve">3696-4006-2026 </t>
    </r>
    <r>
      <rPr>
        <i/>
        <sz val="9"/>
        <color rgb="FF000000"/>
        <rFont val="Arial"/>
        <family val="2"/>
        <charset val="186"/>
      </rPr>
      <t>(neįregistruota nuosavybė)</t>
    </r>
  </si>
  <si>
    <t>Sandėlis (garažas)</t>
  </si>
  <si>
    <t>14303512</t>
  </si>
  <si>
    <t>nėra</t>
  </si>
  <si>
    <t>1401201001</t>
  </si>
  <si>
    <t>3696-4006-2019</t>
  </si>
  <si>
    <t>PABIRŽĖS SENIŪNIJA</t>
  </si>
  <si>
    <t>Iš viso Širvėnos sen.</t>
  </si>
  <si>
    <t>daugiabučių</t>
  </si>
  <si>
    <t>171010022</t>
  </si>
  <si>
    <t>4820/27359 gyvenamo namo</t>
  </si>
  <si>
    <t>171010001</t>
  </si>
  <si>
    <t>Šermukšnių g. 15, Klausučių k., Širvėnos sen., Biržų r. sav.</t>
  </si>
  <si>
    <t>3697-0010-1013</t>
  </si>
  <si>
    <t>Klausučių mokykla 61/100 pastato</t>
  </si>
  <si>
    <t xml:space="preserve">01210500A, 01210500B, 1701202201 </t>
  </si>
  <si>
    <t>Mokyklos g. 14, Kirkilų k., Širvėnos sen.,  Biržų r. sav.</t>
  </si>
  <si>
    <t>3690-0009-4017</t>
  </si>
  <si>
    <t>Mokykla su gyv. butais</t>
  </si>
  <si>
    <t>2667</t>
  </si>
  <si>
    <t>Veterinarijos g. 18, Biržų k., Širvėnos sen., Biržų r. sav.</t>
  </si>
  <si>
    <t>4400-0358-3833</t>
  </si>
  <si>
    <t xml:space="preserve"> Garažas</t>
  </si>
  <si>
    <t>2666</t>
  </si>
  <si>
    <t xml:space="preserve">Veterinarijos g. 18, Biržų k., Širvėnos sen., Biržų r. sav.     </t>
  </si>
  <si>
    <t>4400-0358-3822</t>
  </si>
  <si>
    <t>Viešbučių</t>
  </si>
  <si>
    <t>2670</t>
  </si>
  <si>
    <t xml:space="preserve">Veterinarijos g. 18, Biržų k., Širvėnos sen., Biržų r. sav.  </t>
  </si>
  <si>
    <t>4400-0358-3799</t>
  </si>
  <si>
    <t xml:space="preserve"> Viešbutis</t>
  </si>
  <si>
    <t>2669</t>
  </si>
  <si>
    <t>4400-0358-3777</t>
  </si>
  <si>
    <t>2668</t>
  </si>
  <si>
    <t xml:space="preserve">Veterinarijos g. 18, Biržų k., Širvėnos sen., Biržų r. sav. </t>
  </si>
  <si>
    <t>4400-0358-3855</t>
  </si>
  <si>
    <t xml:space="preserve"> Ūkinis pastatas</t>
  </si>
  <si>
    <t>2665</t>
  </si>
  <si>
    <t>4400-0358-3722</t>
  </si>
  <si>
    <t>1710100112</t>
  </si>
  <si>
    <t>Kilučių g. 13B, Kilučių k., Širvėnos sen., Biržų r. sav.</t>
  </si>
  <si>
    <t>4400-2049-8480</t>
  </si>
  <si>
    <t>171010006</t>
  </si>
  <si>
    <t>Biržų g. 20, Geidžiūnų k., Biržų r. sav.</t>
  </si>
  <si>
    <t>4400-0928-5785</t>
  </si>
  <si>
    <t>171010005</t>
  </si>
  <si>
    <t>Liepų g. 29, Nausėdžių k., Širvėnos sen., Biržų r. sav.</t>
  </si>
  <si>
    <t>4400-1099-4973</t>
  </si>
  <si>
    <t>40108001</t>
  </si>
  <si>
    <t>Londono g. 25, Kratiškių k., Širvėnos sen., Biržų r. sav.</t>
  </si>
  <si>
    <t>4400-1033-1187</t>
  </si>
  <si>
    <t>171010015</t>
  </si>
  <si>
    <t>Rinkuškių g. 22-14, Rinkuškių k., Širvėnos sen., Biržų r. sav.</t>
  </si>
  <si>
    <t>4400-1767-9802:3841</t>
  </si>
  <si>
    <t>171001311</t>
  </si>
  <si>
    <t>Rinkuškių g. 18, Rinkuškių k., Biržų r. sav.</t>
  </si>
  <si>
    <t>3698-4020-6017</t>
  </si>
  <si>
    <t>11013035</t>
  </si>
  <si>
    <t>Valantiškio k.3, Širvėnos sen., Biržų r. sav.</t>
  </si>
  <si>
    <t>3698-6019-2012</t>
  </si>
  <si>
    <t>Buitinis pastatas</t>
  </si>
  <si>
    <t>ŠIRVĖNOS SENIŪNIJA</t>
  </si>
  <si>
    <t>Iš viso Biržų miesto sen.</t>
  </si>
  <si>
    <t>Gyvenamųjų (butų)</t>
  </si>
  <si>
    <t>Vilniaus g. 93A-3, Biržų m.</t>
  </si>
  <si>
    <t>3698-0003-8013:0004</t>
  </si>
  <si>
    <t>Vilniaus g. 43A-3, Biržų m.</t>
  </si>
  <si>
    <t>3698-9001-8018:0021</t>
  </si>
  <si>
    <t>Vėjo g. 9B-7, Biržų m.</t>
  </si>
  <si>
    <t>3699-4001-5018:0010</t>
  </si>
  <si>
    <t>Kęstučio g. 34, Biržai</t>
  </si>
  <si>
    <t>01201067</t>
  </si>
  <si>
    <t>Gyvenamas namas (sudegęs) NTR neregistruotas</t>
  </si>
  <si>
    <t>01201066</t>
  </si>
  <si>
    <t>Kęstučio g. 23, Biržai</t>
  </si>
  <si>
    <t>3691-0001-0017</t>
  </si>
  <si>
    <t>Gyvenamas namas (nugriautas)</t>
  </si>
  <si>
    <t>01201248</t>
  </si>
  <si>
    <t>Kęstučio g. 21, Biržai</t>
  </si>
  <si>
    <t>4400-0614-2120</t>
  </si>
  <si>
    <t xml:space="preserve">Ūkinis pastatas (nugriautas) </t>
  </si>
  <si>
    <t>01201064</t>
  </si>
  <si>
    <t>3694-0000-9018</t>
  </si>
  <si>
    <t>4 683,73</t>
  </si>
  <si>
    <t>01201158</t>
  </si>
  <si>
    <t>Kęstučio g. 19, Biržai</t>
  </si>
  <si>
    <t>3692-0000-4013</t>
  </si>
  <si>
    <t>Gyvenamas namas  (nugriautas)</t>
  </si>
  <si>
    <t>01201255</t>
  </si>
  <si>
    <t>J. Bielinio g. 1, Biržai</t>
  </si>
  <si>
    <t>4400-2001-0282</t>
  </si>
  <si>
    <t>Kiemo rūsys</t>
  </si>
  <si>
    <t>31,95 </t>
  </si>
  <si>
    <t>01201255A</t>
  </si>
  <si>
    <t>4400-2001-0217</t>
  </si>
  <si>
    <t>01201255B</t>
  </si>
  <si>
    <t>4400-2001-0240</t>
  </si>
  <si>
    <t>Vienbučių</t>
  </si>
  <si>
    <t>01201408</t>
  </si>
  <si>
    <t>3694-9000-7018</t>
  </si>
  <si>
    <t>01210003</t>
  </si>
  <si>
    <t>Rotušės g. 16A, Biržai</t>
  </si>
  <si>
    <t>3694-8008-9014</t>
  </si>
  <si>
    <t>Biržų soc. paslaugų centras</t>
  </si>
  <si>
    <t>01201260</t>
  </si>
  <si>
    <t>Stoties g. 11, Biržai</t>
  </si>
  <si>
    <t>3692-1001-3028</t>
  </si>
  <si>
    <t>Pastatas - Sandėlis</t>
  </si>
  <si>
    <t>01202000-9</t>
  </si>
  <si>
    <t>Kaštonų g. 27-9, Biržai</t>
  </si>
  <si>
    <t>4400-4435-1482:5613</t>
  </si>
  <si>
    <t>01202000-8</t>
  </si>
  <si>
    <t>Kaštonų g. 27-8, Biržai</t>
  </si>
  <si>
    <t>4400-4435-1460:5612</t>
  </si>
  <si>
    <t>01202000-7</t>
  </si>
  <si>
    <t>Kaštonų g. 27-7, Biržai</t>
  </si>
  <si>
    <t>4400-4435-1458:5611</t>
  </si>
  <si>
    <t>01202000-6</t>
  </si>
  <si>
    <t>Kaštonų g. 27-6, Biržai</t>
  </si>
  <si>
    <t>4400-4435-1444:5610</t>
  </si>
  <si>
    <t>01202000-5</t>
  </si>
  <si>
    <t>Kaštonų g. 27-5, Biržai</t>
  </si>
  <si>
    <t>4400-4435-1428:5608</t>
  </si>
  <si>
    <t>01202000-4</t>
  </si>
  <si>
    <t>Kaštonų g. 27-4, Biržai</t>
  </si>
  <si>
    <t>4400-4435-1439:5609</t>
  </si>
  <si>
    <t>01202000-3</t>
  </si>
  <si>
    <t>Kaštonų g. 27-3, Biržai</t>
  </si>
  <si>
    <t>4400-4435-1417:5607</t>
  </si>
  <si>
    <t>01202000-2</t>
  </si>
  <si>
    <t>Kaštonų g. 27-2, Biržai</t>
  </si>
  <si>
    <t>4400-4434-7337:5592</t>
  </si>
  <si>
    <t>01202000-15</t>
  </si>
  <si>
    <t>Kaštonų g. 27-15, Biržai</t>
  </si>
  <si>
    <t>4400-4435-1550:5619</t>
  </si>
  <si>
    <t>01202000-14</t>
  </si>
  <si>
    <t>Kaštonų g. 27-14, Biržai</t>
  </si>
  <si>
    <t>4400-4435-1546:5618</t>
  </si>
  <si>
    <t>01202000-13</t>
  </si>
  <si>
    <t>Kaštonų g. 27-13, Biržai</t>
  </si>
  <si>
    <t>4400-4435-1560:5620</t>
  </si>
  <si>
    <t>01202000-12</t>
  </si>
  <si>
    <t>Kaštonų g. 27-12, Biržai</t>
  </si>
  <si>
    <t>4400-4435-1539:5617</t>
  </si>
  <si>
    <t>01202000-11</t>
  </si>
  <si>
    <t>Kaštonų g. 27-11, Biržai</t>
  </si>
  <si>
    <t>4400-4435-1517:5616</t>
  </si>
  <si>
    <t>01202000-10</t>
  </si>
  <si>
    <t>Kaštonų g. 27-10, Biržai</t>
  </si>
  <si>
    <t>4400-4435-1493:5614</t>
  </si>
  <si>
    <t>01202000-1</t>
  </si>
  <si>
    <t>Kaštonų g. 27-1, Biržai</t>
  </si>
  <si>
    <t>4400-4434-7326:5591</t>
  </si>
  <si>
    <t>kita</t>
  </si>
  <si>
    <t>01202000 P</t>
  </si>
  <si>
    <t>Kaštonų g. 27-16, Biržai</t>
  </si>
  <si>
    <t>4400-4585-7905:7705</t>
  </si>
  <si>
    <t>Palėpė</t>
  </si>
  <si>
    <t>administracinė</t>
  </si>
  <si>
    <t>01202000AP</t>
  </si>
  <si>
    <t>Kaštonų g. 27-17, Biržai</t>
  </si>
  <si>
    <t>4400-4566-8373:6201</t>
  </si>
  <si>
    <t>Viešojo poilsio</t>
  </si>
  <si>
    <t>01210430C</t>
  </si>
  <si>
    <t>J. Basanavičiaus g. 69A, Biržai</t>
  </si>
  <si>
    <t>4400-2821-1864</t>
  </si>
  <si>
    <t>Kempingo pastatas</t>
  </si>
  <si>
    <t>01210430A</t>
  </si>
  <si>
    <t>4400-2821-1905</t>
  </si>
  <si>
    <t>Rotušės g. 30A-8, Biržai</t>
  </si>
  <si>
    <t>3698-7004-6014:0005</t>
  </si>
  <si>
    <t>Garažo boksas</t>
  </si>
  <si>
    <t>01210390 B, 01210390 C</t>
  </si>
  <si>
    <t>S. Dagilio g. 5A, Biržai</t>
  </si>
  <si>
    <t>3698-4000-7023</t>
  </si>
  <si>
    <t>Rotušės g. 30D, Biržai</t>
  </si>
  <si>
    <t>4400-0127-8348</t>
  </si>
  <si>
    <t>Rotušės g. 30A, Biržai</t>
  </si>
  <si>
    <t>3698-7004-6025:0006</t>
  </si>
  <si>
    <t>Garažo boksas Nr. 2</t>
  </si>
  <si>
    <t>Rotušės g. 24B, Biržai</t>
  </si>
  <si>
    <t>3698-9003-7013:0014</t>
  </si>
  <si>
    <t>Verslo informacijos centras, 13 patalpa</t>
  </si>
  <si>
    <t>Vytauto g. 114 K2-26, Biržai</t>
  </si>
  <si>
    <t>3697-6005-3032:0027</t>
  </si>
  <si>
    <t>01201287, 01201287A, 01201287B, 01201287D</t>
  </si>
  <si>
    <t>J. Janonio g. 2-1, Biržai</t>
  </si>
  <si>
    <t>4400-2062-1038:6207</t>
  </si>
  <si>
    <t>Odontologijos poliklinika</t>
  </si>
  <si>
    <t>01201246, 01201246A, 01201261, 01201287C</t>
  </si>
  <si>
    <t>J. Janonio g. 2, Biržai</t>
  </si>
  <si>
    <t>3696-3001-1013</t>
  </si>
  <si>
    <t>01210392, 01210392A</t>
  </si>
  <si>
    <t>Vytauto g. 59, Biržai</t>
  </si>
  <si>
    <t>3697-7005-5020</t>
  </si>
  <si>
    <t>01210392B</t>
  </si>
  <si>
    <t>3697-7005-5031</t>
  </si>
  <si>
    <t>01201258, 01201258A, 01201258B, 01201258C, 01201258D, 01201258E, 01201258F(1), 01201258F, 01201258G, 01201258H</t>
  </si>
  <si>
    <t>3697-7005-5010</t>
  </si>
  <si>
    <t>01210002-1, 01210002A, 01210002B</t>
  </si>
  <si>
    <t xml:space="preserve">Vytauto g. 38, Biržai  </t>
  </si>
  <si>
    <t>3693-5002-1030</t>
  </si>
  <si>
    <t>Vytauto g. 38, Biržai</t>
  </si>
  <si>
    <t>3693-5002-1062</t>
  </si>
  <si>
    <t>3693-5002-1051</t>
  </si>
  <si>
    <t>3693-5002-1026</t>
  </si>
  <si>
    <t>3693-5002-1040</t>
  </si>
  <si>
    <t>Administracinių</t>
  </si>
  <si>
    <t>1210001, 01210001AA</t>
  </si>
  <si>
    <t>3693-5002-1019</t>
  </si>
  <si>
    <t>BIRŽŲ MIESTAS</t>
  </si>
  <si>
    <t>BIRŽŲ RAJONO SAVIVALDYBĖS ADMINISTRACIJA</t>
  </si>
  <si>
    <t>Negyvenamoji</t>
  </si>
  <si>
    <t>Pušų g. 26, Kiršonių k., Pabiržės sen., Biržų r. sav.</t>
  </si>
  <si>
    <t>3699-4005-3010</t>
  </si>
  <si>
    <t>Kompresorinė</t>
  </si>
  <si>
    <t>Kita</t>
  </si>
  <si>
    <t>Šermukšnių g. 12 Klausučių k., Biržų r. sav.</t>
  </si>
  <si>
    <t>4400-5860-6312</t>
  </si>
  <si>
    <t>Vandens gerinimo įrenginių pastatas</t>
  </si>
  <si>
    <t>UAB "Biržų vandenys"</t>
  </si>
  <si>
    <t> 1984</t>
  </si>
  <si>
    <t>3698-4000-7012</t>
  </si>
  <si>
    <t>40/100 veterinarijos vaistinės</t>
  </si>
  <si>
    <t>SĮ "BIRŽŲ AGROLABORATORIJA"</t>
  </si>
  <si>
    <t>01201294B</t>
  </si>
  <si>
    <t>Aušros g. 2, Nemunėlio Radviliškio mstl., Biržų r. sav.</t>
  </si>
  <si>
    <t>4400-0988-2588</t>
  </si>
  <si>
    <t> 1985</t>
  </si>
  <si>
    <t>01201294</t>
  </si>
  <si>
    <t>01201288C</t>
  </si>
  <si>
    <t>Rožių g. 8, Papilio mstl., Biržų r. sav.</t>
  </si>
  <si>
    <t>3697-8012-2029</t>
  </si>
  <si>
    <t>012001288</t>
  </si>
  <si>
    <t>01201289A</t>
  </si>
  <si>
    <t>Kaštonų g. 8, Naciūnų k., Biržų r. sav.</t>
  </si>
  <si>
    <t>4400-0992-3570</t>
  </si>
  <si>
    <t>01201289</t>
  </si>
  <si>
    <t>3698-7023-3017</t>
  </si>
  <si>
    <t>01201291</t>
  </si>
  <si>
    <t>B. Sruogos g. 15A, Vabalninkas, Biržų r. sav.</t>
  </si>
  <si>
    <t>3698-9005-7039</t>
  </si>
  <si>
    <t>01201290</t>
  </si>
  <si>
    <t>B. Sruogos g. 15A,  Vabalninkas, Biržų r. sav.</t>
  </si>
  <si>
    <t>01201298A</t>
  </si>
  <si>
    <t>Vilniaus g. 115, Biržai</t>
  </si>
  <si>
    <t>3697-5009-2038</t>
  </si>
  <si>
    <t>Ūkio dalies korpusas (poliklinikos)</t>
  </si>
  <si>
    <t>3697-5009-2068</t>
  </si>
  <si>
    <t>Vaikų reabilitacijos centras (poliklinikos)</t>
  </si>
  <si>
    <t>Vilniaus g. 117, Biržai</t>
  </si>
  <si>
    <t>3697-5009-3013</t>
  </si>
  <si>
    <t>Poliklinika</t>
  </si>
  <si>
    <t>VŠĮ BIRŽŲ RAJONO SAVIVALDYBĖS POLIKLINIKA</t>
  </si>
  <si>
    <t>01201300</t>
  </si>
  <si>
    <t>3697-5009-2105</t>
  </si>
  <si>
    <t>Deguonies rampa</t>
  </si>
  <si>
    <t>01201298E</t>
  </si>
  <si>
    <t>3697-5009-2070</t>
  </si>
  <si>
    <t>01201298F</t>
  </si>
  <si>
    <t>3697-5009-2081</t>
  </si>
  <si>
    <t>Kuro talpos pastatas</t>
  </si>
  <si>
    <t> 18663</t>
  </si>
  <si>
    <t>01201298
01201298B
01201296A</t>
  </si>
  <si>
    <t>Ūkio dalies korpusas</t>
  </si>
  <si>
    <t>01201298G</t>
  </si>
  <si>
    <t>3697-5009-2092</t>
  </si>
  <si>
    <t>Chloratorinė</t>
  </si>
  <si>
    <t>01201298C</t>
  </si>
  <si>
    <t>Vaikų ankstyvosios reabilitacijos centras</t>
  </si>
  <si>
    <t>01201297</t>
  </si>
  <si>
    <t>3697-5009-2027</t>
  </si>
  <si>
    <t>Ligoninė</t>
  </si>
  <si>
    <t>01201296</t>
  </si>
  <si>
    <t>3697-5009-2016</t>
  </si>
  <si>
    <t>VŠĮ Biržų ligoninė</t>
  </si>
  <si>
    <t>01903911</t>
  </si>
  <si>
    <t>V. Kudirkos g. 108, Biržai</t>
  </si>
  <si>
    <t>4400-5557-7305</t>
  </si>
  <si>
    <t>Bendruomeniniai vaikų globos namai (su terasomis Tr1 - 20 kv.m., Tr2 - 10 kv.m., Tr3 - 20 kv.m., Tr4- 10 kv.m).</t>
  </si>
  <si>
    <t>Kitų pagalbinių</t>
  </si>
  <si>
    <t>Liepų g. 6-1, Medeikių k., Biržų r. sav.</t>
  </si>
  <si>
    <t>4400-5750-7616:4216</t>
  </si>
  <si>
    <t xml:space="preserve"> Vaikų dienos centras</t>
  </si>
  <si>
    <t>VŠĮ "VAIKO UŽUOVĖJA"</t>
  </si>
  <si>
    <t>Legailių g. 1, Legailių k., Biržų r. sav.</t>
  </si>
  <si>
    <t>3693-8008-2051</t>
  </si>
  <si>
    <t>3693-8008-2062</t>
  </si>
  <si>
    <t>4400-4260-0602</t>
  </si>
  <si>
    <t>Įvairių socialinių grupių</t>
  </si>
  <si>
    <t>4400-3617-2422</t>
  </si>
  <si>
    <t>Gyvenamasis priestatas</t>
  </si>
  <si>
    <t>3693-8008-2019</t>
  </si>
  <si>
    <t>Slaugos namai</t>
  </si>
  <si>
    <t>3693-8008-2024</t>
  </si>
  <si>
    <t>BIRŽŲ RAJONO LEGAILIŲ GLOBOS NAMAI</t>
  </si>
  <si>
    <t>01201287F</t>
  </si>
  <si>
    <t>C000003700</t>
  </si>
  <si>
    <t xml:space="preserve">Administracinės patalpos </t>
  </si>
  <si>
    <t>BIRŽŲ RAJONO  TURIZMO IR VERSLO INFORMACIJOS CENTRAS</t>
  </si>
  <si>
    <t>Panevėžio g. 8, Vabalninko m., Biržų r. sav.</t>
  </si>
  <si>
    <t>3697-8006-8013</t>
  </si>
  <si>
    <t>Vabalninko kultūros namai</t>
  </si>
  <si>
    <t>Upytės g. 5, Šukionių k., Biržų r. sav.</t>
  </si>
  <si>
    <t>4400-0793-4209</t>
  </si>
  <si>
    <t>Šukionių kultūros namai</t>
  </si>
  <si>
    <t>Draugystės g. 29A, Obelaukių k., Biržų r. sav.</t>
  </si>
  <si>
    <t>3697-4008-9018</t>
  </si>
  <si>
    <t>Liepų g. 25, Nausėdžių k., Biržų r. sav.</t>
  </si>
  <si>
    <t>4400-1821-9055</t>
  </si>
  <si>
    <t>Nausėdžių kultūros namai</t>
  </si>
  <si>
    <t>Rotušės g. 2A, Biržai</t>
  </si>
  <si>
    <t>3697-2017-8010</t>
  </si>
  <si>
    <t>Kultūros pastatas</t>
  </si>
  <si>
    <t>1201318
01010004
01010005</t>
  </si>
  <si>
    <t>J. Basanavičiaus g. 4, Biržai</t>
  </si>
  <si>
    <t>3699-2004-5022</t>
  </si>
  <si>
    <t>3699-2004-5010</t>
  </si>
  <si>
    <t>Kultūros centras</t>
  </si>
  <si>
    <t>BIRŽŲ KULTŪROS CENTRAS</t>
  </si>
  <si>
    <t>01210021-1</t>
  </si>
  <si>
    <t>B. Sruogos g. 3, Vabalninko m., Biržų r. sav.</t>
  </si>
  <si>
    <t>3691-0001-8039</t>
  </si>
  <si>
    <t>Skalbykla</t>
  </si>
  <si>
    <t>01210021</t>
  </si>
  <si>
    <t>Žolinės a. 10, Vabalninko m., Biržų r. sav.</t>
  </si>
  <si>
    <t>3691-0001-8028</t>
  </si>
  <si>
    <t>Muziejus</t>
  </si>
  <si>
    <t>01010004
01010003</t>
  </si>
  <si>
    <t>Garažas muziejaus</t>
  </si>
  <si>
    <t>01010001D</t>
  </si>
  <si>
    <t>Radvilos g. 3, Biržai</t>
  </si>
  <si>
    <t>4400-0197-6043</t>
  </si>
  <si>
    <t>Parakinė</t>
  </si>
  <si>
    <t>01010001E</t>
  </si>
  <si>
    <t>4400-0197-6065</t>
  </si>
  <si>
    <t>01010001C</t>
  </si>
  <si>
    <t>4400-0197-6021</t>
  </si>
  <si>
    <t>01902458</t>
  </si>
  <si>
    <t>4400-2956-4236</t>
  </si>
  <si>
    <t>Arsenalo pastatas</t>
  </si>
  <si>
    <t>01010001B</t>
  </si>
  <si>
    <t>4400-0197-5990</t>
  </si>
  <si>
    <t>Pilies vartų liekanos</t>
  </si>
  <si>
    <t>3680-0000-3017</t>
  </si>
  <si>
    <t>Pilies rūmai</t>
  </si>
  <si>
    <t>BIRŽŲ KRAŠTO MUZIEJUS "SĖLA"</t>
  </si>
  <si>
    <t xml:space="preserve">Garažas </t>
  </si>
  <si>
    <t>3690-3000-1017</t>
  </si>
  <si>
    <t>Vytauto g. 23, Biržai</t>
  </si>
  <si>
    <t>Ryšių skyrius</t>
  </si>
  <si>
    <t>Pilies rūmai (bibliotekos)</t>
  </si>
  <si>
    <t>BIRŽŲ RAJONO SAVIVALDYBĖS JURGIO BIELINIO VIEŠOJI BIBLIOTEKA</t>
  </si>
  <si>
    <t>Žalgirio g. 17, Kirdonių k., Biržų r. sav.</t>
  </si>
  <si>
    <t>4400-0210-3475</t>
  </si>
  <si>
    <t>4400-0210-3404</t>
  </si>
  <si>
    <t>Universalus daugiafunkcinis centras</t>
  </si>
  <si>
    <t>BIRŽŲ RAJONO KIRDONIŲ UNIVERSALUS DAUGIAFUNKCIS CENTRAS</t>
  </si>
  <si>
    <t>Žemoji g. 9, Biržai</t>
  </si>
  <si>
    <t>4400-0550-1146</t>
  </si>
  <si>
    <t>Lopšelis-darželis (su terasa)</t>
  </si>
  <si>
    <t>BIRŽŲ LOPŠELIS-DARŽELIS "DRUGELIS"</t>
  </si>
  <si>
    <t>Vilniaus g. 109, Biržai</t>
  </si>
  <si>
    <t>4400-0647-3558</t>
  </si>
  <si>
    <t>3697-9003-4018</t>
  </si>
  <si>
    <t>Darželis</t>
  </si>
  <si>
    <t>BIRŽŲ MOKYKLA-DARŽELIS "VYTURĖLIS"</t>
  </si>
  <si>
    <t>Liepų g. 30, Biržų k., Biržų r. sav.</t>
  </si>
  <si>
    <t>4400-0688-9809</t>
  </si>
  <si>
    <t>4500001-01202022</t>
  </si>
  <si>
    <t>Gimnazijos g. 3, Biržai</t>
  </si>
  <si>
    <t>3697-0004-7010</t>
  </si>
  <si>
    <t>Vaikų lopšelis-darželis</t>
  </si>
  <si>
    <t>BIRŽŲ LOPŠELIS-DARŽELIS "GENYS"</t>
  </si>
  <si>
    <t>Sąjungos g. 11, Biržai</t>
  </si>
  <si>
    <t>3697-6002-6013</t>
  </si>
  <si>
    <t>Lopšelis - darželis</t>
  </si>
  <si>
    <t>BIRŽŲ LOPŠELIS-DARŽELIS "ĄŽUOLIUKAS"</t>
  </si>
  <si>
    <t>Malūno g. 9, Biržai</t>
  </si>
  <si>
    <t>3690-9000-1044</t>
  </si>
  <si>
    <t>Garažas (7/100 pastato)</t>
  </si>
  <si>
    <t>Sporto</t>
  </si>
  <si>
    <t>4400-1720-0601</t>
  </si>
  <si>
    <t>Tribūna</t>
  </si>
  <si>
    <t>4400-1720-0592</t>
  </si>
  <si>
    <t>Administracinis-buitinis statinys</t>
  </si>
  <si>
    <t>Jaunimo g. 2, Biržai</t>
  </si>
  <si>
    <t>3698-5007-0021</t>
  </si>
  <si>
    <t>3698-5007-0043</t>
  </si>
  <si>
    <t>3698-5007-0032</t>
  </si>
  <si>
    <t>3698-5007-0010</t>
  </si>
  <si>
    <t>Šaudykla</t>
  </si>
  <si>
    <t>01201290C</t>
  </si>
  <si>
    <t>Sporto salė (ambulatorijos pastate)</t>
  </si>
  <si>
    <t>Rotušės g. 2, Biržai</t>
  </si>
  <si>
    <t>3695-4002-6024</t>
  </si>
  <si>
    <t>3695-4002-6038</t>
  </si>
  <si>
    <t>3695-4002-6019</t>
  </si>
  <si>
    <t>Sporto mokykla</t>
  </si>
  <si>
    <t>Karaimų g. 5, Biržai</t>
  </si>
  <si>
    <t>3698-7001-1028</t>
  </si>
  <si>
    <t>Sporto salė</t>
  </si>
  <si>
    <t>BIRŽŲ RAJONO SPORTO CENTRAS</t>
  </si>
  <si>
    <t>Rotušės g. 14, Biržai</t>
  </si>
  <si>
    <t>3698-4004-7018</t>
  </si>
  <si>
    <t>Kęstučio g. 6-4, Biržai</t>
  </si>
  <si>
    <t>3693-7000-6010:0004</t>
  </si>
  <si>
    <t>Muzikos mokykla</t>
  </si>
  <si>
    <t>BIRŽŲ VLADO JAKUBĖNO MENO MOKYKLA</t>
  </si>
  <si>
    <t>Pušų g. 4, Kratiškių k., Biržų r. sav.</t>
  </si>
  <si>
    <t>3698-5020-2010</t>
  </si>
  <si>
    <t>Lopšelis-darželis</t>
  </si>
  <si>
    <t>Londono g. 23, Kratiškių k., Biržų r. sav.</t>
  </si>
  <si>
    <t>4400-1857-3436</t>
  </si>
  <si>
    <t>4400-1857-3425</t>
  </si>
  <si>
    <t>Kratiškių mokykla</t>
  </si>
  <si>
    <t>Pergalės g. 10A, Vabalninkas, Biržų r. sav.</t>
  </si>
  <si>
    <t>3697-5011-1010</t>
  </si>
  <si>
    <t>K. Šakenio g. 12, Vabalninko m., Biržų r. sav.</t>
  </si>
  <si>
    <t>4400-0437-1624</t>
  </si>
  <si>
    <t>Žemės ūkio produkcijai tvarkyti</t>
  </si>
  <si>
    <t>K. Šakenio g. 12, Vabalninkas, Biržų r. sav.</t>
  </si>
  <si>
    <t>4400-0437-1596</t>
  </si>
  <si>
    <t>4400-0437-1668</t>
  </si>
  <si>
    <t>4400-0437-1698</t>
  </si>
  <si>
    <t>3692-9002-4014</t>
  </si>
  <si>
    <t>4400-0437-1757</t>
  </si>
  <si>
    <t>Vabalninko mokykla</t>
  </si>
  <si>
    <t>BIRŽŲ R. VABALNINKO BALIO SRUOGOS GIMNAZIJA</t>
  </si>
  <si>
    <t>Vytauto g. 32, Biržai</t>
  </si>
  <si>
    <t>4400-1563-4127</t>
  </si>
  <si>
    <t>4400-1563-3920</t>
  </si>
  <si>
    <t>3693-2002-1038</t>
  </si>
  <si>
    <t>Sporto kompleksas</t>
  </si>
  <si>
    <t>3693-2002-1016</t>
  </si>
  <si>
    <t>3696-0004-2019</t>
  </si>
  <si>
    <t>BIRŽŲ "SAULĖS" GIMNAZIJA</t>
  </si>
  <si>
    <t>Mokyklos aklg. 5-1, Germaniškio k., Biržų r. sav.</t>
  </si>
  <si>
    <t>4400-4066-7992:5101</t>
  </si>
  <si>
    <t>Medicinos punktas</t>
  </si>
  <si>
    <t>Mokyklos aklg. 5-2, Germaniškio k., Biržų r. sav.</t>
  </si>
  <si>
    <t>4400-4067-8897:5305</t>
  </si>
  <si>
    <t>Mokykla - daugiafunkcis centras</t>
  </si>
  <si>
    <t>C000004911</t>
  </si>
  <si>
    <t>Mokyklos aklg. 3, Germaniškio k., Biržų r. sav.</t>
  </si>
  <si>
    <t>3699-2009-2018</t>
  </si>
  <si>
    <t>46B</t>
  </si>
  <si>
    <t>Mokslo paskirties patalpos</t>
  </si>
  <si>
    <t>Kaštonų g. 13, Biržai</t>
  </si>
  <si>
    <t>4400-0537-2860</t>
  </si>
  <si>
    <t>BIRŽŲ KAŠTONŲ PAGRINDINĖ MOKYKLA</t>
  </si>
  <si>
    <t>C000006157</t>
  </si>
  <si>
    <t>Vilties g. 1, Papilio mstl., Biržų r. sav.</t>
  </si>
  <si>
    <t>4400-0277-3300</t>
  </si>
  <si>
    <t>C000006156</t>
  </si>
  <si>
    <t>Vilties g. 1, Papilio mstl,m Biržų r, sav.</t>
  </si>
  <si>
    <t>4400-0267-8013</t>
  </si>
  <si>
    <t>4400-0267-8002</t>
  </si>
  <si>
    <t>Santakos g. 3, Nemunėlio Radviliškio mstl., Biržų r. sav.</t>
  </si>
  <si>
    <t>4400-1001-4278</t>
  </si>
  <si>
    <t>Santakos g. 2, Nemunėlio Radviliškio mstl., Biržų r. sav.</t>
  </si>
  <si>
    <t>3695-2006-2017</t>
  </si>
  <si>
    <t>Senoji mokykla</t>
  </si>
  <si>
    <t>Santakos g. 2, Nemunėlio Radviliškio sen., Biržų r. sav.</t>
  </si>
  <si>
    <t>4400-0988-1703</t>
  </si>
  <si>
    <t> -</t>
  </si>
  <si>
    <t>Santakos g. 2-1, Nemunėlio Radviliškio sen., Biržų r. sav.</t>
  </si>
  <si>
    <t>4400-5696-0115:3701</t>
  </si>
  <si>
    <t>Administracinės patalpos (bendrabutis)</t>
  </si>
  <si>
    <t xml:space="preserve">Įvairių socialinių grupių </t>
  </si>
  <si>
    <t>Santakos g. 2-2, Nemunėlio Radviliškio sen., Biržų r. sav.</t>
  </si>
  <si>
    <t>4400-5696-0126:3702</t>
  </si>
  <si>
    <t>Gyvenamosios patalpos (bendrabutis)</t>
  </si>
  <si>
    <t>4400-0988-1584</t>
  </si>
  <si>
    <t>Vytauto g. 47, Biržai</t>
  </si>
  <si>
    <t>4400-0673-4967</t>
  </si>
  <si>
    <t>4400-0673-4934</t>
  </si>
  <si>
    <t>4400-0699-7171</t>
  </si>
  <si>
    <t>4400-0673-4978</t>
  </si>
  <si>
    <t>Bendrabutis</t>
  </si>
  <si>
    <t>3693-9002-1015</t>
  </si>
  <si>
    <t>Mokyklos pastatas</t>
  </si>
  <si>
    <t>BIRŽŲ "AUŠROS" PAGRINDINĖ MOKYKLA</t>
  </si>
  <si>
    <t>Mokyklos g. 3, Pačeriaukštės k., Biržų r. sav.</t>
  </si>
  <si>
    <t>4400-0390-7533</t>
  </si>
  <si>
    <t>Mokyklos g. 3, Pačeriaukštės I k., Biržų r. sav.</t>
  </si>
  <si>
    <t>4400-0390-7500</t>
  </si>
  <si>
    <t>Likėnų g. 10, Pabiržės mstl., Biržų r. sav.</t>
  </si>
  <si>
    <t>3696-5007-7017</t>
  </si>
  <si>
    <t>Pabiržės mokyklos bendrabutis</t>
  </si>
  <si>
    <t>3696-5007-7039</t>
  </si>
  <si>
    <t>Pabiržės mokykla</t>
  </si>
  <si>
    <t>3696-5007-7028</t>
  </si>
  <si>
    <t>Likėnų g. 10-4, Pabiržės mstl., Biržų r.  sav.</t>
  </si>
  <si>
    <t>4400-5750-7552:4213</t>
  </si>
  <si>
    <r>
      <t xml:space="preserve">Vaikų dienos centras </t>
    </r>
    <r>
      <rPr>
        <i/>
        <sz val="9"/>
        <color rgb="FF000000"/>
        <rFont val="Arial"/>
        <family val="2"/>
        <charset val="186"/>
      </rPr>
      <t>(su 8,26 kv. m bendro naudojimo patalpų)</t>
    </r>
  </si>
  <si>
    <t>Sąjungos g. 15, Biržai</t>
  </si>
  <si>
    <t>3696-2002-3032</t>
  </si>
  <si>
    <t>3696-2002-3010</t>
  </si>
  <si>
    <t>BIRŽŲ "ATŽALYNO" PAGRINDINĖ MOKYKLA</t>
  </si>
  <si>
    <t>Remonto išlaidos, Eur</t>
  </si>
  <si>
    <t>Eksploatacijos išlaidos, Eur</t>
  </si>
  <si>
    <t xml:space="preserve"> Likutinė vertė, Eur</t>
  </si>
  <si>
    <t>Įsigijimo savikaina, Eur</t>
  </si>
  <si>
    <t>Pastato paskirtis</t>
  </si>
  <si>
    <t>Statybos metai</t>
  </si>
  <si>
    <t>Bendras plotas, kv. m</t>
  </si>
  <si>
    <t>Inventorinis Nr.</t>
  </si>
  <si>
    <t>Adresas</t>
  </si>
  <si>
    <t>Unikalus Nr.</t>
  </si>
  <si>
    <t>Pavadinimas</t>
  </si>
  <si>
    <t xml:space="preserve">Ambulatorija </t>
  </si>
  <si>
    <t>BIRŽŲ RAJONO SAVIVALDYBEI NUOSAVYBĖS TEISE PRIKLAUSANTYS PASTATAI (PATALPOS) PAGAL TURTO VALDYTOJUS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</si>
</sst>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9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9"/>
      <color rgb="FF000000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9"/>
      <color rgb="FF000000"/>
      <name val="Arial"/>
      <family val="2"/>
      <charset val="186"/>
    </font>
    <font>
      <i/>
      <sz val="9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43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A6A6A6"/>
      </right>
      <top/>
      <bottom style="medium">
        <color rgb="FFBFBFBF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medium">
        <color rgb="FFA6A6A6"/>
      </left>
      <right style="medium">
        <color rgb="FFA6A6A6"/>
      </right>
      <top style="medium">
        <color rgb="FFBFBFBF"/>
      </top>
      <bottom style="medium">
        <color rgb="FFA6A6A6"/>
      </bottom>
      <diagonal/>
    </border>
    <border>
      <left/>
      <right style="medium">
        <color rgb="FFA6A6A6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A6A6A6"/>
      </right>
      <top/>
      <bottom style="medium">
        <color rgb="FFBFBFBF"/>
      </bottom>
      <diagonal/>
    </border>
    <border>
      <left style="medium">
        <color rgb="FFA6A6A6"/>
      </left>
      <right style="medium">
        <color rgb="FFBFBFBF"/>
      </right>
      <top style="medium">
        <color rgb="FFBFBFBF"/>
      </top>
      <bottom/>
      <diagonal/>
    </border>
    <border>
      <left style="medium">
        <color rgb="FFA6A6A6"/>
      </left>
      <right style="medium">
        <color rgb="FFA6A6A6"/>
      </right>
      <top style="medium">
        <color rgb="FFBFBFBF"/>
      </top>
      <bottom/>
      <diagonal/>
    </border>
    <border>
      <left style="medium">
        <color rgb="FFBFBFBF"/>
      </left>
      <right style="medium">
        <color rgb="FFA6A6A6"/>
      </right>
      <top style="medium">
        <color rgb="FFBFBFBF"/>
      </top>
      <bottom/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 style="medium">
        <color rgb="FFA6A6A6"/>
      </right>
      <top style="medium">
        <color rgb="FFBFBFBF"/>
      </top>
      <bottom style="medium">
        <color rgb="FFBFBFBF"/>
      </bottom>
      <diagonal/>
    </border>
    <border>
      <left style="medium">
        <color rgb="FFA6A6A6"/>
      </left>
      <right/>
      <top style="medium">
        <color rgb="FFBFBFBF"/>
      </top>
      <bottom style="medium">
        <color rgb="FFBFBFBF"/>
      </bottom>
      <diagonal/>
    </border>
    <border>
      <left/>
      <right style="medium">
        <color rgb="FFD9D9D9"/>
      </right>
      <top/>
      <bottom style="medium">
        <color rgb="FFBFBFBF"/>
      </bottom>
      <diagonal/>
    </border>
    <border>
      <left/>
      <right style="medium">
        <color rgb="FFC0C0C0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C0C0C0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BFBFBF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/>
      <right style="medium">
        <color rgb="FFA6A6A6"/>
      </right>
      <top/>
      <bottom/>
      <diagonal/>
    </border>
    <border>
      <left style="medium">
        <color rgb="FFC0C0C0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C0C0C0"/>
      </left>
      <right style="medium">
        <color rgb="FFC0C0C0"/>
      </right>
      <top style="medium">
        <color rgb="FFBFBFBF"/>
      </top>
      <bottom style="medium">
        <color rgb="FFBFBFBF"/>
      </bottom>
      <diagonal/>
    </border>
    <border>
      <left style="medium">
        <color rgb="FFA6A6A6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C0C0C0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D9D9D9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D9D9D9"/>
      </left>
      <right style="medium">
        <color rgb="FFC0C0C0"/>
      </right>
      <top/>
      <bottom style="medium">
        <color rgb="FFBFBFBF"/>
      </bottom>
      <diagonal/>
    </border>
    <border>
      <left style="medium">
        <color rgb="FFC0C0C0"/>
      </left>
      <right style="medium">
        <color rgb="FFBFBFBF"/>
      </right>
      <top style="medium">
        <color rgb="FFC0C0C0"/>
      </top>
      <bottom style="medium">
        <color rgb="FFBFBFBF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BFBFBF"/>
      </bottom>
      <diagonal/>
    </border>
    <border>
      <left style="medium">
        <color rgb="FFC0C0C0"/>
      </left>
      <right style="medium">
        <color rgb="FFBFBFBF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BFBFBF"/>
      </right>
      <top style="medium">
        <color rgb="FFBFBFBF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BFBFBF"/>
      </top>
      <bottom style="medium">
        <color rgb="FFC0C0C0"/>
      </bottom>
      <diagonal/>
    </border>
    <border>
      <left style="medium">
        <color rgb="FFBFBFBF"/>
      </left>
      <right style="medium">
        <color rgb="FFC0C0C0"/>
      </right>
      <top style="medium">
        <color rgb="FFBFBFBF"/>
      </top>
      <bottom style="medium">
        <color rgb="FFBFBFBF"/>
      </bottom>
      <diagonal/>
    </border>
    <border>
      <left style="medium">
        <color rgb="FFA6A6A6"/>
      </left>
      <right/>
      <top/>
      <bottom style="medium">
        <color rgb="FFBFBFBF"/>
      </bottom>
      <diagonal/>
    </border>
    <border>
      <left style="medium">
        <color rgb="FFC0C0C0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3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3" fillId="2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right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8" xfId="0" applyFont="1" applyBorder="1" applyAlignment="1">
      <alignment wrapText="1"/>
    </xf>
    <xf numFmtId="0" fontId="3" fillId="0" borderId="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0" xfId="0" applyFont="1" applyBorder="1"/>
    <xf numFmtId="49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1" fillId="0" borderId="7" xfId="0" applyFont="1" applyBorder="1"/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5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2" fontId="6" fillId="0" borderId="1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2" fontId="3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right" vertical="center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13" xfId="0" applyNumberFormat="1" applyFont="1" applyBorder="1" applyAlignment="1">
      <alignment horizontal="right" vertical="center" wrapText="1"/>
    </xf>
    <xf numFmtId="2" fontId="3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 wrapText="1"/>
    </xf>
    <xf numFmtId="2" fontId="3" fillId="0" borderId="5" xfId="0" applyNumberFormat="1" applyFont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2" fontId="6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2" fontId="4" fillId="0" borderId="5" xfId="0" applyNumberFormat="1" applyFont="1" applyBorder="1" applyAlignment="1">
      <alignment horizontal="righ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2" fontId="3" fillId="2" borderId="5" xfId="0" applyNumberFormat="1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2" fontId="1" fillId="0" borderId="5" xfId="0" applyNumberFormat="1" applyFont="1" applyBorder="1" applyAlignment="1">
      <alignment vertical="center" wrapText="1"/>
    </xf>
    <xf numFmtId="2" fontId="5" fillId="0" borderId="1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right" vertical="center"/>
    </xf>
    <xf numFmtId="2" fontId="3" fillId="0" borderId="18" xfId="0" applyNumberFormat="1" applyFont="1" applyBorder="1" applyAlignment="1">
      <alignment horizontal="right" vertical="center" wrapText="1"/>
    </xf>
    <xf numFmtId="2" fontId="3" fillId="0" borderId="19" xfId="0" applyNumberFormat="1" applyFont="1" applyBorder="1" applyAlignment="1">
      <alignment horizontal="right" vertical="center" wrapText="1"/>
    </xf>
    <xf numFmtId="0" fontId="3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/>
    </xf>
    <xf numFmtId="2" fontId="1" fillId="3" borderId="4" xfId="0" applyNumberFormat="1" applyFont="1" applyFill="1" applyBorder="1" applyAlignment="1">
      <alignment horizontal="right" vertical="center" wrapText="1"/>
    </xf>
    <xf numFmtId="2" fontId="1" fillId="3" borderId="5" xfId="0" applyNumberFormat="1" applyFont="1" applyFill="1" applyBorder="1" applyAlignment="1">
      <alignment horizontal="right" vertical="center" wrapText="1"/>
    </xf>
    <xf numFmtId="2" fontId="3" fillId="3" borderId="5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right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Border="1" applyAlignment="1">
      <alignment vertical="center"/>
    </xf>
    <xf numFmtId="2" fontId="6" fillId="0" borderId="5" xfId="0" applyNumberFormat="1" applyFont="1" applyBorder="1" applyAlignment="1">
      <alignment vertical="center"/>
    </xf>
    <xf numFmtId="2" fontId="6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2" fontId="3" fillId="0" borderId="4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right" vertical="center" wrapText="1"/>
    </xf>
    <xf numFmtId="2" fontId="3" fillId="0" borderId="2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vertical="center"/>
    </xf>
    <xf numFmtId="0" fontId="1" fillId="0" borderId="21" xfId="0" applyFont="1" applyBorder="1"/>
    <xf numFmtId="0" fontId="3" fillId="0" borderId="21" xfId="0" applyFont="1" applyBorder="1" applyAlignment="1">
      <alignment horizontal="right" vertical="center"/>
    </xf>
    <xf numFmtId="0" fontId="1" fillId="0" borderId="10" xfId="0" applyFont="1" applyBorder="1" applyAlignment="1">
      <alignment horizontal="center"/>
    </xf>
    <xf numFmtId="0" fontId="3" fillId="0" borderId="21" xfId="0" applyFont="1" applyBorder="1" applyAlignment="1">
      <alignment vertical="center" wrapText="1"/>
    </xf>
    <xf numFmtId="0" fontId="1" fillId="0" borderId="21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2" fontId="3" fillId="0" borderId="23" xfId="0" applyNumberFormat="1" applyFont="1" applyBorder="1" applyAlignment="1">
      <alignment vertical="center"/>
    </xf>
    <xf numFmtId="2" fontId="3" fillId="0" borderId="22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vertical="center"/>
    </xf>
    <xf numFmtId="0" fontId="3" fillId="0" borderId="22" xfId="0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2" fontId="1" fillId="0" borderId="23" xfId="0" applyNumberFormat="1" applyFont="1" applyBorder="1" applyAlignment="1">
      <alignment horizontal="right" vertical="center" wrapText="1"/>
    </xf>
    <xf numFmtId="2" fontId="1" fillId="0" borderId="22" xfId="0" applyNumberFormat="1" applyFont="1" applyBorder="1" applyAlignment="1">
      <alignment horizontal="right" vertical="center" wrapText="1"/>
    </xf>
    <xf numFmtId="2" fontId="3" fillId="0" borderId="22" xfId="0" applyNumberFormat="1" applyFont="1" applyBorder="1" applyAlignment="1">
      <alignment horizontal="right" vertical="center" wrapText="1"/>
    </xf>
    <xf numFmtId="0" fontId="3" fillId="0" borderId="22" xfId="0" applyFont="1" applyBorder="1" applyAlignment="1">
      <alignment horizontal="right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2" fontId="1" fillId="0" borderId="25" xfId="0" applyNumberFormat="1" applyFont="1" applyBorder="1" applyAlignment="1">
      <alignment horizontal="right" vertical="center" wrapText="1"/>
    </xf>
    <xf numFmtId="2" fontId="1" fillId="0" borderId="26" xfId="0" applyNumberFormat="1" applyFont="1" applyBorder="1" applyAlignment="1">
      <alignment horizontal="right" vertical="center" wrapText="1"/>
    </xf>
    <xf numFmtId="2" fontId="3" fillId="0" borderId="26" xfId="0" applyNumberFormat="1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0" fontId="3" fillId="0" borderId="26" xfId="0" applyFont="1" applyBorder="1" applyAlignment="1">
      <alignment horizontal="right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right" vertical="center" wrapText="1"/>
    </xf>
    <xf numFmtId="2" fontId="1" fillId="0" borderId="28" xfId="0" applyNumberFormat="1" applyFont="1" applyBorder="1" applyAlignment="1">
      <alignment horizontal="right" vertical="center" wrapText="1"/>
    </xf>
    <xf numFmtId="2" fontId="3" fillId="0" borderId="28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right" vertical="center" wrapText="1"/>
    </xf>
    <xf numFmtId="2" fontId="1" fillId="0" borderId="24" xfId="0" applyNumberFormat="1" applyFont="1" applyBorder="1" applyAlignment="1">
      <alignment horizontal="right" vertical="center" wrapText="1"/>
    </xf>
    <xf numFmtId="2" fontId="3" fillId="0" borderId="24" xfId="0" applyNumberFormat="1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19" xfId="0" applyFont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horizontal="right" vertical="center" wrapText="1"/>
    </xf>
    <xf numFmtId="2" fontId="2" fillId="2" borderId="1" xfId="0" applyNumberFormat="1" applyFont="1" applyFill="1" applyBorder="1"/>
    <xf numFmtId="0" fontId="1" fillId="2" borderId="1" xfId="0" applyFont="1" applyFill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1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/>
    <xf numFmtId="0" fontId="3" fillId="0" borderId="8" xfId="0" applyFont="1" applyBorder="1" applyAlignment="1">
      <alignment wrapText="1"/>
    </xf>
    <xf numFmtId="0" fontId="1" fillId="0" borderId="5" xfId="0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center"/>
    </xf>
    <xf numFmtId="2" fontId="1" fillId="2" borderId="4" xfId="0" applyNumberFormat="1" applyFont="1" applyFill="1" applyBorder="1" applyAlignment="1">
      <alignment vertical="center" wrapText="1"/>
    </xf>
    <xf numFmtId="2" fontId="4" fillId="2" borderId="5" xfId="0" applyNumberFormat="1" applyFont="1" applyFill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vertical="center"/>
    </xf>
    <xf numFmtId="0" fontId="1" fillId="0" borderId="15" xfId="0" applyFont="1" applyBorder="1" applyAlignment="1">
      <alignment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2" fontId="2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top" wrapText="1"/>
    </xf>
    <xf numFmtId="2" fontId="3" fillId="0" borderId="15" xfId="0" applyNumberFormat="1" applyFont="1" applyBorder="1" applyAlignment="1">
      <alignment horizontal="right" vertical="center" wrapText="1"/>
    </xf>
    <xf numFmtId="0" fontId="3" fillId="3" borderId="20" xfId="0" applyFont="1" applyFill="1" applyBorder="1" applyAlignment="1">
      <alignment vertical="center" wrapText="1"/>
    </xf>
    <xf numFmtId="2" fontId="2" fillId="0" borderId="1" xfId="0" applyNumberFormat="1" applyFont="1" applyBorder="1" applyAlignment="1">
      <alignment horizontal="right" vertical="center"/>
    </xf>
    <xf numFmtId="2" fontId="6" fillId="0" borderId="31" xfId="0" applyNumberFormat="1" applyFont="1" applyBorder="1" applyAlignment="1">
      <alignment horizontal="right" vertical="center"/>
    </xf>
    <xf numFmtId="2" fontId="6" fillId="0" borderId="31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wrapText="1"/>
    </xf>
    <xf numFmtId="0" fontId="6" fillId="0" borderId="3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5" xfId="0" applyFont="1" applyBorder="1" applyAlignment="1">
      <alignment wrapText="1"/>
    </xf>
    <xf numFmtId="0" fontId="1" fillId="0" borderId="15" xfId="0" applyFont="1" applyBorder="1"/>
    <xf numFmtId="2" fontId="1" fillId="0" borderId="19" xfId="0" applyNumberFormat="1" applyFont="1" applyBorder="1" applyAlignment="1">
      <alignment horizontal="right" vertical="center"/>
    </xf>
    <xf numFmtId="2" fontId="1" fillId="0" borderId="18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vertical="center"/>
    </xf>
    <xf numFmtId="0" fontId="1" fillId="0" borderId="19" xfId="0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vertical="center" wrapText="1"/>
    </xf>
    <xf numFmtId="3" fontId="3" fillId="0" borderId="19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top" wrapText="1"/>
    </xf>
    <xf numFmtId="2" fontId="2" fillId="0" borderId="4" xfId="0" applyNumberFormat="1" applyFont="1" applyBorder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2" fontId="6" fillId="0" borderId="32" xfId="0" applyNumberFormat="1" applyFont="1" applyBorder="1" applyAlignment="1">
      <alignment horizontal="right" vertical="center" wrapText="1"/>
    </xf>
    <xf numFmtId="2" fontId="3" fillId="0" borderId="18" xfId="0" applyNumberFormat="1" applyFont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top" wrapText="1"/>
    </xf>
    <xf numFmtId="2" fontId="6" fillId="0" borderId="33" xfId="0" applyNumberFormat="1" applyFont="1" applyBorder="1" applyAlignment="1">
      <alignment horizontal="right" vertical="center" wrapText="1"/>
    </xf>
    <xf numFmtId="2" fontId="1" fillId="0" borderId="34" xfId="0" applyNumberFormat="1" applyFont="1" applyBorder="1" applyAlignment="1">
      <alignment horizontal="right" vertical="center"/>
    </xf>
    <xf numFmtId="2" fontId="1" fillId="0" borderId="35" xfId="0" applyNumberFormat="1" applyFont="1" applyBorder="1" applyAlignment="1">
      <alignment horizontal="right" vertical="center"/>
    </xf>
    <xf numFmtId="2" fontId="3" fillId="0" borderId="35" xfId="0" applyNumberFormat="1" applyFont="1" applyBorder="1" applyAlignment="1">
      <alignment horizontal="right" vertical="center" wrapText="1"/>
    </xf>
    <xf numFmtId="2" fontId="1" fillId="0" borderId="36" xfId="0" applyNumberFormat="1" applyFont="1" applyBorder="1" applyAlignment="1">
      <alignment horizontal="right" vertical="center"/>
    </xf>
    <xf numFmtId="2" fontId="1" fillId="0" borderId="37" xfId="0" applyNumberFormat="1" applyFont="1" applyBorder="1" applyAlignment="1">
      <alignment horizontal="right" vertical="center"/>
    </xf>
    <xf numFmtId="2" fontId="3" fillId="0" borderId="37" xfId="0" applyNumberFormat="1" applyFont="1" applyBorder="1" applyAlignment="1">
      <alignment horizontal="right" vertical="center" wrapText="1"/>
    </xf>
    <xf numFmtId="2" fontId="1" fillId="0" borderId="36" xfId="0" applyNumberFormat="1" applyFont="1" applyBorder="1" applyAlignment="1">
      <alignment vertical="center"/>
    </xf>
    <xf numFmtId="2" fontId="1" fillId="0" borderId="37" xfId="0" applyNumberFormat="1" applyFont="1" applyBorder="1" applyAlignment="1">
      <alignment vertical="center"/>
    </xf>
    <xf numFmtId="2" fontId="3" fillId="0" borderId="37" xfId="0" applyNumberFormat="1" applyFont="1" applyBorder="1" applyAlignment="1">
      <alignment vertical="center" wrapText="1"/>
    </xf>
    <xf numFmtId="2" fontId="1" fillId="0" borderId="38" xfId="0" applyNumberFormat="1" applyFont="1" applyBorder="1" applyAlignment="1">
      <alignment horizontal="right" vertical="center"/>
    </xf>
    <xf numFmtId="2" fontId="1" fillId="0" borderId="39" xfId="0" applyNumberFormat="1" applyFont="1" applyBorder="1" applyAlignment="1">
      <alignment horizontal="right" vertical="center"/>
    </xf>
    <xf numFmtId="2" fontId="3" fillId="0" borderId="39" xfId="0" applyNumberFormat="1" applyFont="1" applyBorder="1" applyAlignment="1">
      <alignment horizontal="right" vertical="center" wrapText="1"/>
    </xf>
    <xf numFmtId="2" fontId="2" fillId="0" borderId="18" xfId="0" applyNumberFormat="1" applyFont="1" applyBorder="1" applyAlignment="1">
      <alignment horizontal="right" vertical="center" wrapText="1"/>
    </xf>
    <xf numFmtId="2" fontId="2" fillId="0" borderId="32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2" fontId="1" fillId="0" borderId="4" xfId="0" applyNumberFormat="1" applyFont="1" applyBorder="1" applyAlignment="1">
      <alignment vertical="top"/>
    </xf>
    <xf numFmtId="0" fontId="2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6" fillId="0" borderId="4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ina Kolomakiene" id="{EE94F92A-80B6-403E-8FE8-204113449734}" userId="S-1-5-21-3161201616-1701429094-3171226799-1302" providerId="AD"/>
</personList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4" dT="2026-06-15T12:58:53.36" personId="{EE94F92A-80B6-403E-8FE8-204113449734}" id="{0A7DC47A-E1C3-43D0-AC37-9C6AA08993F9}">
    <text>kamino remontas 6 050 Eur, pasiruošimas
naujiems mokslo metams 4 367 Eur, TŪM projektas: aktų salės ir menų studijos remontas 69 878
Eur.</text>
  </threadedComment>
  <threadedComment ref="L14" dT="2026-06-15T12:51:15.94" personId="{EE94F92A-80B6-403E-8FE8-204113449734}" id="{2F86055A-8936-42D4-AEB0-CF26C962CCD4}">
    <text>Iš TŪM lėšų pertvarkytos bibliotekos patalpos, fizikos, robotikos, menų studijos ir kitų kabinetų patalpos.</text>
  </threadedComment>
  <threadedComment ref="L37" dT="2026-06-15T12:54:33.51" personId="{EE94F92A-80B6-403E-8FE8-204113449734}" id="{B258B071-F7D4-4993-9640-7AD29DCD8086}">
    <text>gimnazijos pastatų vamzdyno remontas, aktų salės kondicionavimo sistemos įdiegimo darbai ir dviejų klasių remontas.</text>
  </threadedComment>
  <threadedComment ref="L49" dT="2026-06-15T12:56:45.82" personId="{EE94F92A-80B6-403E-8FE8-204113449734}" id="{62CB6A5E-4522-4A9F-BF0F-E1450035CF10}">
    <text>Katilinės katilų remontas ir ikimokyklinio skyriaus vandentiekio vamzdyno keitimas.</text>
  </threadedComment>
  <threadedComment ref="L60" dT="2026-06-15T13:01:00.69" personId="{EE94F92A-80B6-403E-8FE8-204113449734}" id="{CE532931-9D58-45B6-B324-80C96F88E1F2}">
    <text>Atliktas pagalbinių patalpų ir santechnikos mazgų remontas.</text>
  </threadedComment>
  <threadedComment ref="L65" dT="2026-06-15T13:01:53.39" personId="{EE94F92A-80B6-403E-8FE8-204113449734}" id="{B737909C-EF5F-4D19-B128-CBFB2309579B}">
    <text>Dalinai suremontuotas blindažas.</text>
  </threadedComment>
  <threadedComment ref="L74" dT="2026-06-15T13:06:02.20" personId="{EE94F92A-80B6-403E-8FE8-204113449734}" id="{B0FF839C-9F46-4C79-A2D6-DDED9AE7EB16}">
    <text>Remonto sąnaudas sudaro einamajam remontui pirktos medžiagos 6950Eur.  iš jų: (koridoriaus remontas, grindų danga, maišytuvai,  kt. remontui reikalingos medžiagos).</text>
  </threadedComment>
  <threadedComment ref="L81" dT="2026-06-15T13:07:59.70" personId="{EE94F92A-80B6-403E-8FE8-204113449734}" id="{A862F70B-4FDD-4B62-BD7F-6D6CB296432C}">
    <text>grupės virtuvėlės remontas už 2901,83 Eur;
kondicionierių įrengimo darbai už 10600,00 Eur;
avarinės būklės ūkinio pastato griovimo darbai už 5290,00 Eur;
vandentiekio sistemos remontas už 2950,00 Eur;</text>
  </threadedComment>
  <threadedComment ref="L86" dT="2026-06-17T13:38:16.96" personId="{EE94F92A-80B6-403E-8FE8-204113449734}" id="{5D9981E9-0AE4-4077-B090-B706B536E5CF}">
    <text>Einamasis vidaus patalpų remontas.</text>
  </threadedComment>
  <threadedComment ref="L121" dT="2026-06-16T06:19:17.23" personId="{EE94F92A-80B6-403E-8FE8-204113449734}" id="{98AE970A-921F-41B8-B3E6-086B06C3018E}">
    <text>Per 2025 metus atlikta: personalo iškvietimo sistemos modernizavimo darbai už 2480,90 Eur;
elektros montavimo darbai (virtuvė) už 648,66 Eur;
plėtimosi indo montavimo darbai (katilinė) už 739,31 Eur;
kondicionierių remontų darbai už 600,00 Eur;
garažo vartų keitimo darbai už 3450,00 Eur;
malkinės dažymo darbai už 5018,25 Eur;
terasos dažymo darbai už 3276,80 Eur;
trinkelių klojimas su medžiagomis ir gerbūvio darbai už 11938,99 Eur;
turinio vandens šildytuvo remontas už 266,47 Eur;
statinio apsaugos sistemos remonto darbai už 75,29 Eur;
kieto kuro katilo durelių keitimo darbai už 1180,45 Eur;
vandens nugeležinimo ir minkštinimo filtrų remontas už 825,46 Eur;
pastato šiltinimo darbai už 15550,06 Eur;
kieto kuro katilo keitimo darbai už 18099,91 Eur;
vėdinimo sistemos ortakių remontas už 1560,00 Eur;
trinkelių klojimo darbai už 2420,00 Eur;
pamatų šiltinimo ir nuogrindos darbai už 10285,00 Eur;
gyvenamojo korpuso fasado šiltinimo darbai už 18029,00 Eur.
Direktorius</text>
  </threadedComment>
  <threadedComment ref="L133" dT="2026-06-17T08:33:12.58" personId="{EE94F92A-80B6-403E-8FE8-204113449734}" id="{FFC3D185-9954-4FA9-9D5D-8BAB11E58764}">
    <text>Patalpų ir jose esančios medicininės įrangos remontas.</text>
  </threadedComment>
  <threadedComment ref="L165" dT="2026-06-16T06:30:43.77" personId="{EE94F92A-80B6-403E-8FE8-204113449734}" id="{8CB00477-B95D-4FC4-9AD2-2559B89FCFC1}">
    <text>Vėdinimo sistemos įrengimas.</text>
  </threadedComment>
  <threadedComment ref="L171" dT="2026-06-16T06:31:05.27" personId="{EE94F92A-80B6-403E-8FE8-204113449734}" id="{6EEB0DBC-49AA-489F-A802-96202493E444}">
    <text>Širvėnos seniūnijos patalpų remontas.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35FA1-C417-476D-9A3C-CBBC35B2FDB7}">
  <dimension ref="A1:M873"/>
  <sheetViews>
    <sheetView tabSelected="1" zoomScale="115" zoomScaleNormal="115" workbookViewId="0">
      <selection activeCell="B1" sqref="B1:L1"/>
    </sheetView>
  </sheetViews>
  <sheetFormatPr defaultRowHeight="15" x14ac:dyDescent="0.25"/>
  <cols>
    <col min="1" max="1" width="4.140625" style="1" customWidth="1"/>
    <col min="2" max="2" width="15.7109375" style="1" customWidth="1"/>
    <col min="3" max="3" width="13.85546875" style="3" customWidth="1"/>
    <col min="4" max="4" width="17.5703125" style="3" customWidth="1"/>
    <col min="5" max="5" width="12.28515625" style="2" customWidth="1"/>
    <col min="6" max="6" width="11.140625" style="1" customWidth="1"/>
    <col min="7" max="7" width="8" style="1" customWidth="1"/>
    <col min="8" max="8" width="12.7109375" style="1" customWidth="1"/>
    <col min="9" max="9" width="11.5703125" style="1" customWidth="1"/>
    <col min="10" max="10" width="12.140625" style="1" customWidth="1"/>
    <col min="11" max="11" width="12.7109375" style="1" customWidth="1"/>
    <col min="12" max="12" width="10.5703125" style="1" customWidth="1"/>
  </cols>
  <sheetData>
    <row r="1" spans="1:12" ht="15.75" thickBot="1" x14ac:dyDescent="0.3">
      <c r="B1" s="301" t="s">
        <v>2396</v>
      </c>
      <c r="C1" s="301"/>
      <c r="D1" s="301"/>
      <c r="E1" s="301"/>
      <c r="F1" s="301"/>
      <c r="G1" s="301"/>
      <c r="H1" s="301"/>
      <c r="I1" s="301"/>
      <c r="J1" s="301"/>
      <c r="K1" s="301"/>
      <c r="L1" s="301"/>
    </row>
    <row r="2" spans="1:12" ht="36.75" thickBot="1" x14ac:dyDescent="0.3">
      <c r="A2" s="279"/>
      <c r="B2" s="278" t="s">
        <v>2394</v>
      </c>
      <c r="C2" s="278" t="s">
        <v>2393</v>
      </c>
      <c r="D2" s="278" t="s">
        <v>2392</v>
      </c>
      <c r="E2" s="278" t="s">
        <v>2391</v>
      </c>
      <c r="F2" s="278" t="s">
        <v>2390</v>
      </c>
      <c r="G2" s="278" t="s">
        <v>2389</v>
      </c>
      <c r="H2" s="278" t="s">
        <v>2388</v>
      </c>
      <c r="I2" s="278" t="s">
        <v>2387</v>
      </c>
      <c r="J2" s="278" t="s">
        <v>2386</v>
      </c>
      <c r="K2" s="278" t="s">
        <v>2385</v>
      </c>
      <c r="L2" s="277" t="s">
        <v>2384</v>
      </c>
    </row>
    <row r="3" spans="1:12" ht="27" customHeight="1" thickBot="1" x14ac:dyDescent="0.3">
      <c r="A3" s="223"/>
      <c r="B3" s="284" t="s">
        <v>2383</v>
      </c>
      <c r="C3" s="284"/>
      <c r="D3" s="284"/>
      <c r="E3" s="284"/>
      <c r="F3" s="284"/>
      <c r="G3" s="284"/>
      <c r="H3" s="284"/>
      <c r="I3" s="284"/>
      <c r="J3" s="284"/>
      <c r="K3" s="284"/>
      <c r="L3" s="285"/>
    </row>
    <row r="4" spans="1:12" ht="18.75" customHeight="1" thickBot="1" x14ac:dyDescent="0.3">
      <c r="A4" s="124">
        <v>1</v>
      </c>
      <c r="B4" s="121" t="s">
        <v>1546</v>
      </c>
      <c r="C4" s="276" t="s">
        <v>2382</v>
      </c>
      <c r="D4" s="121" t="s">
        <v>2380</v>
      </c>
      <c r="E4" s="123">
        <v>1001</v>
      </c>
      <c r="F4" s="122">
        <v>5140.34</v>
      </c>
      <c r="G4" s="122">
        <v>1962</v>
      </c>
      <c r="H4" s="121" t="s">
        <v>1535</v>
      </c>
      <c r="I4" s="120">
        <v>497436.28</v>
      </c>
      <c r="J4" s="119">
        <v>62211.43</v>
      </c>
      <c r="K4" s="118">
        <v>78514</v>
      </c>
      <c r="L4" s="118">
        <v>80295</v>
      </c>
    </row>
    <row r="5" spans="1:12" ht="18.75" customHeight="1" thickBot="1" x14ac:dyDescent="0.3">
      <c r="A5" s="124">
        <v>2</v>
      </c>
      <c r="B5" s="121" t="s">
        <v>44</v>
      </c>
      <c r="C5" s="121" t="s">
        <v>2381</v>
      </c>
      <c r="D5" s="121" t="s">
        <v>2380</v>
      </c>
      <c r="E5" s="123">
        <v>1002</v>
      </c>
      <c r="F5" s="122">
        <v>121</v>
      </c>
      <c r="G5" s="122">
        <v>1962</v>
      </c>
      <c r="H5" s="121" t="s">
        <v>1486</v>
      </c>
      <c r="I5" s="120">
        <v>6234.94</v>
      </c>
      <c r="J5" s="119">
        <v>0</v>
      </c>
      <c r="K5" s="220">
        <v>0</v>
      </c>
      <c r="L5" s="220">
        <v>0</v>
      </c>
    </row>
    <row r="6" spans="1:12" ht="61.5" customHeight="1" thickBot="1" x14ac:dyDescent="0.3">
      <c r="A6" s="124">
        <v>3</v>
      </c>
      <c r="B6" s="121" t="s">
        <v>2379</v>
      </c>
      <c r="C6" s="121" t="s">
        <v>2378</v>
      </c>
      <c r="D6" s="121" t="s">
        <v>2377</v>
      </c>
      <c r="E6" s="123">
        <v>1903917</v>
      </c>
      <c r="F6" s="122">
        <v>115.56</v>
      </c>
      <c r="G6" s="122">
        <v>1965</v>
      </c>
      <c r="H6" s="121" t="s">
        <v>2164</v>
      </c>
      <c r="I6" s="120">
        <v>21386.76</v>
      </c>
      <c r="J6" s="119">
        <v>20798.7</v>
      </c>
      <c r="K6" s="118">
        <v>3675</v>
      </c>
      <c r="L6" s="118">
        <v>0</v>
      </c>
    </row>
    <row r="7" spans="1:12" ht="28.5" customHeight="1" thickBot="1" x14ac:dyDescent="0.3">
      <c r="A7" s="124">
        <v>4</v>
      </c>
      <c r="B7" s="121" t="s">
        <v>2375</v>
      </c>
      <c r="C7" s="276" t="s">
        <v>2376</v>
      </c>
      <c r="D7" s="121" t="s">
        <v>2371</v>
      </c>
      <c r="E7" s="123">
        <v>1010010</v>
      </c>
      <c r="F7" s="122">
        <v>1896.4</v>
      </c>
      <c r="G7" s="122">
        <v>1965</v>
      </c>
      <c r="H7" s="121" t="s">
        <v>1535</v>
      </c>
      <c r="I7" s="120">
        <v>367077.11</v>
      </c>
      <c r="J7" s="119">
        <v>127821.25</v>
      </c>
      <c r="K7" s="118">
        <v>340</v>
      </c>
      <c r="L7" s="118">
        <v>0</v>
      </c>
    </row>
    <row r="8" spans="1:12" ht="27.75" customHeight="1" thickBot="1" x14ac:dyDescent="0.3">
      <c r="A8" s="124">
        <v>5</v>
      </c>
      <c r="B8" s="121" t="s">
        <v>2375</v>
      </c>
      <c r="C8" s="276" t="s">
        <v>2374</v>
      </c>
      <c r="D8" s="121" t="s">
        <v>2371</v>
      </c>
      <c r="E8" s="123">
        <v>1010010</v>
      </c>
      <c r="F8" s="122">
        <v>1253.6600000000001</v>
      </c>
      <c r="G8" s="122">
        <v>1985</v>
      </c>
      <c r="H8" s="121" t="s">
        <v>1535</v>
      </c>
      <c r="I8" s="120">
        <v>161173.49</v>
      </c>
      <c r="J8" s="119">
        <v>34270.01</v>
      </c>
      <c r="K8" s="118">
        <v>516</v>
      </c>
      <c r="L8" s="118">
        <v>0</v>
      </c>
    </row>
    <row r="9" spans="1:12" ht="24.75" customHeight="1" thickBot="1" x14ac:dyDescent="0.3">
      <c r="A9" s="124">
        <v>6</v>
      </c>
      <c r="B9" s="121" t="s">
        <v>2373</v>
      </c>
      <c r="C9" s="276" t="s">
        <v>2372</v>
      </c>
      <c r="D9" s="121" t="s">
        <v>2371</v>
      </c>
      <c r="E9" s="123">
        <v>1020005</v>
      </c>
      <c r="F9" s="122">
        <v>733.32</v>
      </c>
      <c r="G9" s="122">
        <v>1985</v>
      </c>
      <c r="H9" s="121" t="s">
        <v>355</v>
      </c>
      <c r="I9" s="120">
        <v>143468.26</v>
      </c>
      <c r="J9" s="119">
        <v>29829.759999999998</v>
      </c>
      <c r="K9" s="118">
        <v>32842</v>
      </c>
      <c r="L9" s="118">
        <v>255</v>
      </c>
    </row>
    <row r="10" spans="1:12" ht="36.75" thickBot="1" x14ac:dyDescent="0.3">
      <c r="A10" s="124">
        <v>7</v>
      </c>
      <c r="B10" s="121" t="s">
        <v>1546</v>
      </c>
      <c r="C10" s="276" t="s">
        <v>2370</v>
      </c>
      <c r="D10" s="121" t="s">
        <v>2369</v>
      </c>
      <c r="E10" s="123">
        <v>102001</v>
      </c>
      <c r="F10" s="122">
        <v>2873.14</v>
      </c>
      <c r="G10" s="122">
        <v>1987</v>
      </c>
      <c r="H10" s="121" t="s">
        <v>1535</v>
      </c>
      <c r="I10" s="120">
        <v>759679.97</v>
      </c>
      <c r="J10" s="119">
        <v>368756.27</v>
      </c>
      <c r="K10" s="118">
        <v>17598</v>
      </c>
      <c r="L10" s="118">
        <v>577</v>
      </c>
    </row>
    <row r="11" spans="1:12" ht="36.75" thickBot="1" x14ac:dyDescent="0.3">
      <c r="A11" s="124">
        <v>8</v>
      </c>
      <c r="B11" s="121" t="s">
        <v>1626</v>
      </c>
      <c r="C11" s="121" t="s">
        <v>2368</v>
      </c>
      <c r="D11" s="121" t="s">
        <v>2367</v>
      </c>
      <c r="E11" s="123">
        <v>35101001</v>
      </c>
      <c r="F11" s="122">
        <v>122</v>
      </c>
      <c r="G11" s="122">
        <v>1987</v>
      </c>
      <c r="H11" s="121" t="s">
        <v>1486</v>
      </c>
      <c r="I11" s="120">
        <v>658.02</v>
      </c>
      <c r="J11" s="119">
        <v>0</v>
      </c>
      <c r="K11" s="118">
        <v>45</v>
      </c>
      <c r="L11" s="118">
        <v>0</v>
      </c>
    </row>
    <row r="12" spans="1:12" ht="15.75" thickBot="1" x14ac:dyDescent="0.3">
      <c r="A12" s="223"/>
      <c r="B12" s="221"/>
      <c r="C12" s="221"/>
      <c r="D12" s="221"/>
      <c r="E12" s="230"/>
      <c r="F12" s="253">
        <f>SUM(F4:F11)</f>
        <v>12255.42</v>
      </c>
      <c r="G12" s="3"/>
      <c r="H12" s="3"/>
      <c r="I12" s="202">
        <f>SUM(I4:I11)</f>
        <v>1957114.83</v>
      </c>
      <c r="J12" s="202">
        <f>SUM(J4:J11)</f>
        <v>643687.42000000004</v>
      </c>
      <c r="K12" s="72">
        <f>SUM(K4:K11)</f>
        <v>133530</v>
      </c>
      <c r="L12" s="72">
        <f>SUM(L4:L11)</f>
        <v>81127</v>
      </c>
    </row>
    <row r="13" spans="1:12" ht="24" customHeight="1" thickBot="1" x14ac:dyDescent="0.3">
      <c r="A13" s="223"/>
      <c r="B13" s="284" t="s">
        <v>2366</v>
      </c>
      <c r="C13" s="284"/>
      <c r="D13" s="284"/>
      <c r="E13" s="284"/>
      <c r="F13" s="284"/>
      <c r="G13" s="284"/>
      <c r="H13" s="284"/>
      <c r="I13" s="284"/>
      <c r="J13" s="284"/>
      <c r="K13" s="284"/>
      <c r="L13" s="285"/>
    </row>
    <row r="14" spans="1:12" ht="24.75" thickBot="1" x14ac:dyDescent="0.3">
      <c r="A14" s="124">
        <v>1</v>
      </c>
      <c r="B14" s="121" t="s">
        <v>2365</v>
      </c>
      <c r="C14" s="121" t="s">
        <v>2364</v>
      </c>
      <c r="D14" s="121" t="s">
        <v>2358</v>
      </c>
      <c r="E14" s="123">
        <v>12022011111</v>
      </c>
      <c r="F14" s="122">
        <v>6647.11</v>
      </c>
      <c r="G14" s="122">
        <v>1939</v>
      </c>
      <c r="H14" s="121" t="s">
        <v>1535</v>
      </c>
      <c r="I14" s="226">
        <v>1957941.95</v>
      </c>
      <c r="J14" s="119">
        <v>1338815.78</v>
      </c>
      <c r="K14" s="118">
        <v>102363</v>
      </c>
      <c r="L14" s="118">
        <v>245078</v>
      </c>
    </row>
    <row r="15" spans="1:12" ht="39.75" customHeight="1" thickBot="1" x14ac:dyDescent="0.3">
      <c r="A15" s="124">
        <v>2</v>
      </c>
      <c r="B15" s="121" t="s">
        <v>2363</v>
      </c>
      <c r="C15" s="121" t="s">
        <v>2362</v>
      </c>
      <c r="D15" s="121" t="s">
        <v>2358</v>
      </c>
      <c r="E15" s="123">
        <v>12022010001</v>
      </c>
      <c r="F15" s="122">
        <v>1075.8499999999999</v>
      </c>
      <c r="G15" s="122">
        <v>1973</v>
      </c>
      <c r="H15" s="121" t="s">
        <v>2353</v>
      </c>
      <c r="I15" s="226">
        <v>82752.84</v>
      </c>
      <c r="J15" s="119">
        <v>0</v>
      </c>
      <c r="K15" s="118">
        <v>16580</v>
      </c>
      <c r="L15" s="118"/>
    </row>
    <row r="16" spans="1:12" ht="18" customHeight="1" thickBot="1" x14ac:dyDescent="0.3">
      <c r="A16" s="124">
        <v>3</v>
      </c>
      <c r="B16" s="121" t="s">
        <v>1586</v>
      </c>
      <c r="C16" s="121" t="s">
        <v>2361</v>
      </c>
      <c r="D16" s="121" t="s">
        <v>2358</v>
      </c>
      <c r="E16" s="123">
        <v>12022010114</v>
      </c>
      <c r="F16" s="122">
        <v>118.59</v>
      </c>
      <c r="G16" s="122">
        <v>1980</v>
      </c>
      <c r="H16" s="121" t="s">
        <v>1582</v>
      </c>
      <c r="I16" s="226">
        <v>4923.82</v>
      </c>
      <c r="J16" s="119">
        <v>0</v>
      </c>
      <c r="K16" s="118">
        <v>1826</v>
      </c>
      <c r="L16" s="220"/>
    </row>
    <row r="17" spans="1:12" ht="28.5" customHeight="1" thickBot="1" x14ac:dyDescent="0.3">
      <c r="A17" s="124">
        <v>4</v>
      </c>
      <c r="B17" s="121" t="s">
        <v>1590</v>
      </c>
      <c r="C17" s="121" t="s">
        <v>2360</v>
      </c>
      <c r="D17" s="121" t="s">
        <v>2358</v>
      </c>
      <c r="E17" s="123">
        <v>12022010113</v>
      </c>
      <c r="F17" s="122">
        <v>46.14</v>
      </c>
      <c r="G17" s="122">
        <v>1980</v>
      </c>
      <c r="H17" s="121" t="s">
        <v>1587</v>
      </c>
      <c r="I17" s="226">
        <v>6771.91</v>
      </c>
      <c r="J17" s="119">
        <v>0</v>
      </c>
      <c r="K17" s="220"/>
      <c r="L17" s="220"/>
    </row>
    <row r="18" spans="1:12" ht="24.75" thickBot="1" x14ac:dyDescent="0.3">
      <c r="A18" s="124">
        <v>5</v>
      </c>
      <c r="B18" s="121" t="s">
        <v>114</v>
      </c>
      <c r="C18" s="121" t="s">
        <v>2359</v>
      </c>
      <c r="D18" s="121" t="s">
        <v>2358</v>
      </c>
      <c r="E18" s="123">
        <v>12022011112</v>
      </c>
      <c r="F18" s="122">
        <v>271.63</v>
      </c>
      <c r="G18" s="122">
        <v>1980</v>
      </c>
      <c r="H18" s="121" t="s">
        <v>1777</v>
      </c>
      <c r="I18" s="226">
        <v>16369</v>
      </c>
      <c r="J18" s="119">
        <v>3220.48</v>
      </c>
      <c r="K18" s="118">
        <v>4183</v>
      </c>
      <c r="L18" s="220"/>
    </row>
    <row r="19" spans="1:12" ht="48.75" thickBot="1" x14ac:dyDescent="0.3">
      <c r="A19" s="124">
        <v>6</v>
      </c>
      <c r="B19" s="121" t="s">
        <v>1546</v>
      </c>
      <c r="C19" s="121" t="s">
        <v>2357</v>
      </c>
      <c r="D19" s="121" t="s">
        <v>2344</v>
      </c>
      <c r="E19" s="123">
        <v>12022885</v>
      </c>
      <c r="F19" s="122">
        <v>3222.68</v>
      </c>
      <c r="G19" s="122">
        <v>1977</v>
      </c>
      <c r="H19" s="121" t="s">
        <v>1535</v>
      </c>
      <c r="I19" s="226">
        <v>914591.18</v>
      </c>
      <c r="J19" s="119">
        <v>535994.41</v>
      </c>
      <c r="K19" s="118">
        <v>30995</v>
      </c>
      <c r="L19" s="118"/>
    </row>
    <row r="20" spans="1:12" ht="48.75" thickBot="1" x14ac:dyDescent="0.3">
      <c r="A20" s="124">
        <v>7</v>
      </c>
      <c r="B20" s="121" t="s">
        <v>2356</v>
      </c>
      <c r="C20" s="121" t="s">
        <v>2355</v>
      </c>
      <c r="D20" s="121" t="s">
        <v>2354</v>
      </c>
      <c r="E20" s="123">
        <v>7000000883</v>
      </c>
      <c r="F20" s="122">
        <v>365.1</v>
      </c>
      <c r="G20" s="122">
        <v>1977</v>
      </c>
      <c r="H20" s="121" t="s">
        <v>2353</v>
      </c>
      <c r="I20" s="226">
        <v>241196.31</v>
      </c>
      <c r="J20" s="119">
        <v>465.2</v>
      </c>
      <c r="K20" s="118">
        <v>6900</v>
      </c>
      <c r="L20" s="118"/>
    </row>
    <row r="21" spans="1:12" ht="48.75" thickBot="1" x14ac:dyDescent="0.3">
      <c r="A21" s="124">
        <v>8</v>
      </c>
      <c r="B21" s="121" t="s">
        <v>2352</v>
      </c>
      <c r="C21" s="121" t="s">
        <v>2351</v>
      </c>
      <c r="D21" s="121" t="s">
        <v>2350</v>
      </c>
      <c r="E21" s="123">
        <v>7000000883</v>
      </c>
      <c r="F21" s="122">
        <v>353.67</v>
      </c>
      <c r="G21" s="122">
        <v>1977</v>
      </c>
      <c r="H21" s="121" t="s">
        <v>1587</v>
      </c>
      <c r="I21" s="256" t="s">
        <v>2349</v>
      </c>
      <c r="J21" s="255"/>
      <c r="K21" s="220"/>
      <c r="L21" s="220"/>
    </row>
    <row r="22" spans="1:12" ht="48.75" thickBot="1" x14ac:dyDescent="0.3">
      <c r="A22" s="124">
        <v>9</v>
      </c>
      <c r="B22" s="121" t="s">
        <v>114</v>
      </c>
      <c r="C22" s="121" t="s">
        <v>2348</v>
      </c>
      <c r="D22" s="121" t="s">
        <v>2347</v>
      </c>
      <c r="E22" s="123">
        <v>7000000888</v>
      </c>
      <c r="F22" s="122">
        <v>159.91</v>
      </c>
      <c r="G22" s="122">
        <v>1985</v>
      </c>
      <c r="H22" s="121" t="s">
        <v>1777</v>
      </c>
      <c r="I22" s="226">
        <v>1914.39</v>
      </c>
      <c r="J22" s="119">
        <v>465.2</v>
      </c>
      <c r="K22" s="118">
        <v>159</v>
      </c>
      <c r="L22" s="220"/>
    </row>
    <row r="23" spans="1:12" ht="48.75" thickBot="1" x14ac:dyDescent="0.3">
      <c r="A23" s="124">
        <v>10</v>
      </c>
      <c r="B23" s="121" t="s">
        <v>2346</v>
      </c>
      <c r="C23" s="121" t="s">
        <v>2345</v>
      </c>
      <c r="D23" s="121" t="s">
        <v>2344</v>
      </c>
      <c r="E23" s="123">
        <v>7000000881</v>
      </c>
      <c r="F23" s="122">
        <v>518.15</v>
      </c>
      <c r="G23" s="122">
        <v>1952</v>
      </c>
      <c r="H23" s="121" t="s">
        <v>1535</v>
      </c>
      <c r="I23" s="226">
        <v>28644.29</v>
      </c>
      <c r="J23" s="119">
        <v>0</v>
      </c>
      <c r="K23" s="118">
        <v>4983</v>
      </c>
      <c r="L23" s="118"/>
    </row>
    <row r="24" spans="1:12" ht="48.75" thickBot="1" x14ac:dyDescent="0.3">
      <c r="A24" s="124">
        <v>11</v>
      </c>
      <c r="B24" s="121" t="s">
        <v>1539</v>
      </c>
      <c r="C24" s="121" t="s">
        <v>2343</v>
      </c>
      <c r="D24" s="121" t="s">
        <v>2342</v>
      </c>
      <c r="E24" s="123">
        <v>7000000882</v>
      </c>
      <c r="F24" s="122">
        <v>728.75</v>
      </c>
      <c r="G24" s="122">
        <v>1981</v>
      </c>
      <c r="H24" s="121" t="s">
        <v>1535</v>
      </c>
      <c r="I24" s="226">
        <v>192446.98</v>
      </c>
      <c r="J24" s="119">
        <v>157142.10999999999</v>
      </c>
      <c r="K24" s="118">
        <v>7280</v>
      </c>
      <c r="L24" s="118"/>
    </row>
    <row r="25" spans="1:12" ht="24.75" thickBot="1" x14ac:dyDescent="0.3">
      <c r="A25" s="124">
        <v>12</v>
      </c>
      <c r="B25" s="121" t="s">
        <v>1546</v>
      </c>
      <c r="C25" s="121" t="s">
        <v>2341</v>
      </c>
      <c r="D25" s="121" t="s">
        <v>2336</v>
      </c>
      <c r="E25" s="123">
        <v>12010004</v>
      </c>
      <c r="F25" s="122">
        <v>3841.55</v>
      </c>
      <c r="G25" s="122">
        <v>1965</v>
      </c>
      <c r="H25" s="121" t="s">
        <v>1535</v>
      </c>
      <c r="I25" s="226">
        <v>939374.22</v>
      </c>
      <c r="J25" s="119">
        <v>413257.05</v>
      </c>
      <c r="K25" s="118">
        <v>61003</v>
      </c>
      <c r="L25" s="118"/>
    </row>
    <row r="26" spans="1:12" ht="24.75" thickBot="1" x14ac:dyDescent="0.3">
      <c r="A26" s="124">
        <v>13</v>
      </c>
      <c r="B26" s="121" t="s">
        <v>1626</v>
      </c>
      <c r="C26" s="121" t="s">
        <v>2340</v>
      </c>
      <c r="D26" s="121" t="s">
        <v>2339</v>
      </c>
      <c r="E26" s="123" t="s">
        <v>2338</v>
      </c>
      <c r="F26" s="122">
        <v>140.51</v>
      </c>
      <c r="G26" s="122">
        <v>1981</v>
      </c>
      <c r="H26" s="121" t="s">
        <v>1623</v>
      </c>
      <c r="I26" s="226">
        <v>34358.910000000003</v>
      </c>
      <c r="J26" s="119">
        <v>0</v>
      </c>
      <c r="K26" s="118">
        <v>2231</v>
      </c>
      <c r="L26" s="118"/>
    </row>
    <row r="27" spans="1:12" ht="24.75" thickBot="1" x14ac:dyDescent="0.3">
      <c r="A27" s="124">
        <v>14</v>
      </c>
      <c r="B27" s="121" t="s">
        <v>44</v>
      </c>
      <c r="C27" s="121" t="s">
        <v>2337</v>
      </c>
      <c r="D27" s="121" t="s">
        <v>2336</v>
      </c>
      <c r="E27" s="123" t="s">
        <v>2335</v>
      </c>
      <c r="F27" s="122">
        <v>80</v>
      </c>
      <c r="G27" s="122">
        <v>1965</v>
      </c>
      <c r="H27" s="121" t="s">
        <v>1486</v>
      </c>
      <c r="I27" s="226">
        <v>19576.04</v>
      </c>
      <c r="J27" s="119">
        <v>0</v>
      </c>
      <c r="K27" s="118">
        <v>1270</v>
      </c>
      <c r="L27" s="220"/>
    </row>
    <row r="28" spans="1:12" ht="15.75" thickBot="1" x14ac:dyDescent="0.3">
      <c r="A28" s="223"/>
      <c r="B28" s="221"/>
      <c r="C28" s="221"/>
      <c r="D28" s="221"/>
      <c r="E28" s="230"/>
      <c r="F28" s="275">
        <f>SUM(F14:F27)</f>
        <v>17569.64</v>
      </c>
      <c r="G28" s="238"/>
      <c r="H28" s="238"/>
      <c r="I28" s="224">
        <f>SUM(I14:I27)</f>
        <v>4440861.8400000008</v>
      </c>
      <c r="J28" s="224">
        <f>SUM(J14:J27)</f>
        <v>2449360.2299999995</v>
      </c>
      <c r="K28" s="233">
        <f>SUM(K14:K27)</f>
        <v>239773</v>
      </c>
      <c r="L28" s="233">
        <f>SUM(L14:L27)</f>
        <v>245078</v>
      </c>
    </row>
    <row r="29" spans="1:12" ht="18" customHeight="1" thickBot="1" x14ac:dyDescent="0.3">
      <c r="A29" s="223"/>
      <c r="B29" s="284" t="s">
        <v>2334</v>
      </c>
      <c r="C29" s="284"/>
      <c r="D29" s="284"/>
      <c r="E29" s="284"/>
      <c r="F29" s="284"/>
      <c r="G29" s="284"/>
      <c r="H29" s="284"/>
      <c r="I29" s="284"/>
      <c r="J29" s="284"/>
      <c r="K29" s="284"/>
      <c r="L29" s="285"/>
    </row>
    <row r="30" spans="1:12" ht="24.75" thickBot="1" x14ac:dyDescent="0.3">
      <c r="A30" s="124">
        <v>1</v>
      </c>
      <c r="B30" s="121" t="s">
        <v>1546</v>
      </c>
      <c r="C30" s="121" t="s">
        <v>2333</v>
      </c>
      <c r="D30" s="121" t="s">
        <v>2332</v>
      </c>
      <c r="E30" s="123">
        <v>24010010001</v>
      </c>
      <c r="F30" s="122">
        <v>7723.41</v>
      </c>
      <c r="G30" s="122">
        <v>1988</v>
      </c>
      <c r="H30" s="121" t="s">
        <v>1535</v>
      </c>
      <c r="I30" s="226">
        <v>1487800.11</v>
      </c>
      <c r="J30" s="119">
        <v>1064069.3400000001</v>
      </c>
      <c r="K30" s="118">
        <v>92672</v>
      </c>
      <c r="L30" s="118">
        <v>0</v>
      </c>
    </row>
    <row r="31" spans="1:12" ht="27.75" customHeight="1" thickBot="1" x14ac:dyDescent="0.3">
      <c r="A31" s="124">
        <v>2</v>
      </c>
      <c r="B31" s="121" t="s">
        <v>2331</v>
      </c>
      <c r="C31" s="121" t="s">
        <v>1665</v>
      </c>
      <c r="D31" s="121" t="s">
        <v>1664</v>
      </c>
      <c r="E31" s="123" t="s">
        <v>2330</v>
      </c>
      <c r="F31" s="122">
        <v>398.3</v>
      </c>
      <c r="G31" s="122">
        <v>1985</v>
      </c>
      <c r="H31" s="121" t="s">
        <v>1535</v>
      </c>
      <c r="I31" s="226">
        <v>35548.230000000003</v>
      </c>
      <c r="J31" s="119">
        <v>509.32</v>
      </c>
      <c r="K31" s="118">
        <v>11000</v>
      </c>
      <c r="L31" s="118">
        <v>0</v>
      </c>
    </row>
    <row r="32" spans="1:12" ht="43.5" customHeight="1" thickBot="1" x14ac:dyDescent="0.3">
      <c r="A32" s="124">
        <v>3</v>
      </c>
      <c r="B32" s="121" t="s">
        <v>1626</v>
      </c>
      <c r="C32" s="121" t="s">
        <v>2329</v>
      </c>
      <c r="D32" s="121" t="s">
        <v>2328</v>
      </c>
      <c r="E32" s="123" t="s">
        <v>2327</v>
      </c>
      <c r="F32" s="122">
        <v>145.51</v>
      </c>
      <c r="G32" s="122">
        <v>1992</v>
      </c>
      <c r="H32" s="121" t="s">
        <v>1796</v>
      </c>
      <c r="I32" s="226">
        <v>105152.54</v>
      </c>
      <c r="J32" s="119">
        <v>40396.07</v>
      </c>
      <c r="K32" s="118">
        <v>2860</v>
      </c>
      <c r="L32" s="118">
        <v>0</v>
      </c>
    </row>
    <row r="33" spans="1:12" ht="36.75" thickBot="1" x14ac:dyDescent="0.3">
      <c r="A33" s="124">
        <v>4</v>
      </c>
      <c r="B33" s="121" t="s">
        <v>2326</v>
      </c>
      <c r="C33" s="121" t="s">
        <v>2325</v>
      </c>
      <c r="D33" s="121" t="s">
        <v>2324</v>
      </c>
      <c r="E33" s="123">
        <v>301001001</v>
      </c>
      <c r="F33" s="122">
        <v>2335.58</v>
      </c>
      <c r="G33" s="122">
        <v>1992</v>
      </c>
      <c r="H33" s="121" t="s">
        <v>1535</v>
      </c>
      <c r="I33" s="226">
        <v>375022.52</v>
      </c>
      <c r="J33" s="119">
        <v>194113.44</v>
      </c>
      <c r="K33" s="118">
        <v>33625</v>
      </c>
      <c r="L33" s="118">
        <v>0</v>
      </c>
    </row>
    <row r="34" spans="1:12" ht="36.75" thickBot="1" x14ac:dyDescent="0.3">
      <c r="A34" s="124">
        <v>5</v>
      </c>
      <c r="B34" s="121" t="s">
        <v>2323</v>
      </c>
      <c r="C34" s="121" t="s">
        <v>2322</v>
      </c>
      <c r="D34" s="121" t="s">
        <v>2321</v>
      </c>
      <c r="E34" s="123">
        <v>301001001</v>
      </c>
      <c r="F34" s="122">
        <v>38.090000000000003</v>
      </c>
      <c r="G34" s="122">
        <v>1992</v>
      </c>
      <c r="H34" s="121" t="s">
        <v>1555</v>
      </c>
      <c r="I34" s="226"/>
      <c r="J34" s="119"/>
      <c r="K34" s="274"/>
      <c r="L34" s="220"/>
    </row>
    <row r="35" spans="1:12" ht="15.75" thickBot="1" x14ac:dyDescent="0.3">
      <c r="A35" s="273"/>
      <c r="B35" s="221"/>
      <c r="C35" s="221"/>
      <c r="D35" s="221"/>
      <c r="E35" s="230"/>
      <c r="F35" s="116">
        <f>SUM(F30:F34)</f>
        <v>10640.89</v>
      </c>
      <c r="G35" s="6"/>
      <c r="H35" s="6"/>
      <c r="I35" s="202">
        <f>SUM(I30:I34)</f>
        <v>2003523.4000000001</v>
      </c>
      <c r="J35" s="202">
        <f>SUM(J30:J34)</f>
        <v>1299088.1700000002</v>
      </c>
      <c r="K35" s="72">
        <f>SUM(K30:K34)</f>
        <v>140157</v>
      </c>
      <c r="L35" s="233">
        <f>SUM(L30:L34)</f>
        <v>0</v>
      </c>
    </row>
    <row r="36" spans="1:12" ht="12" customHeight="1" thickBot="1" x14ac:dyDescent="0.3">
      <c r="A36" s="223"/>
      <c r="B36" s="284" t="s">
        <v>2320</v>
      </c>
      <c r="C36" s="284"/>
      <c r="D36" s="284"/>
      <c r="E36" s="284"/>
      <c r="F36" s="284"/>
      <c r="G36" s="284"/>
      <c r="H36" s="284"/>
      <c r="I36" s="284"/>
      <c r="J36" s="284"/>
      <c r="K36" s="284"/>
      <c r="L36" s="285"/>
    </row>
    <row r="37" spans="1:12" ht="24.75" thickBot="1" x14ac:dyDescent="0.3">
      <c r="A37" s="124">
        <v>1</v>
      </c>
      <c r="B37" s="121" t="s">
        <v>1546</v>
      </c>
      <c r="C37" s="121" t="s">
        <v>2319</v>
      </c>
      <c r="D37" s="121" t="s">
        <v>2313</v>
      </c>
      <c r="E37" s="123">
        <v>1</v>
      </c>
      <c r="F37" s="122">
        <v>3871.14</v>
      </c>
      <c r="G37" s="122">
        <v>1960</v>
      </c>
      <c r="H37" s="121" t="s">
        <v>1535</v>
      </c>
      <c r="I37" s="226">
        <v>298045.03999999998</v>
      </c>
      <c r="J37" s="119">
        <v>68165.100000000006</v>
      </c>
      <c r="K37" s="118">
        <v>71029</v>
      </c>
      <c r="L37" s="118">
        <v>7542</v>
      </c>
    </row>
    <row r="38" spans="1:12" ht="24.75" thickBot="1" x14ac:dyDescent="0.3">
      <c r="A38" s="124">
        <v>2</v>
      </c>
      <c r="B38" s="121" t="s">
        <v>1546</v>
      </c>
      <c r="C38" s="121" t="s">
        <v>2318</v>
      </c>
      <c r="D38" s="121" t="s">
        <v>2313</v>
      </c>
      <c r="E38" s="123">
        <v>12</v>
      </c>
      <c r="F38" s="122">
        <v>3041.18</v>
      </c>
      <c r="G38" s="122">
        <v>1932</v>
      </c>
      <c r="H38" s="121" t="s">
        <v>1535</v>
      </c>
      <c r="I38" s="226">
        <v>271358.31</v>
      </c>
      <c r="J38" s="119">
        <v>47476.63</v>
      </c>
      <c r="K38" s="118">
        <v>55801</v>
      </c>
      <c r="L38" s="118">
        <v>18061</v>
      </c>
    </row>
    <row r="39" spans="1:12" ht="24.75" thickBot="1" x14ac:dyDescent="0.3">
      <c r="A39" s="124">
        <v>3</v>
      </c>
      <c r="B39" s="121" t="s">
        <v>2317</v>
      </c>
      <c r="C39" s="121" t="s">
        <v>2316</v>
      </c>
      <c r="D39" s="121" t="s">
        <v>2313</v>
      </c>
      <c r="E39" s="123">
        <v>8</v>
      </c>
      <c r="F39" s="122">
        <v>1090.8900000000001</v>
      </c>
      <c r="G39" s="122">
        <v>1991</v>
      </c>
      <c r="H39" s="121" t="s">
        <v>1535</v>
      </c>
      <c r="I39" s="226">
        <v>290241.83</v>
      </c>
      <c r="J39" s="119">
        <v>163150.15</v>
      </c>
      <c r="K39" s="118">
        <v>20000</v>
      </c>
      <c r="L39" s="118">
        <v>0</v>
      </c>
    </row>
    <row r="40" spans="1:12" ht="15.75" customHeight="1" thickBot="1" x14ac:dyDescent="0.3">
      <c r="A40" s="124">
        <v>4</v>
      </c>
      <c r="B40" s="121" t="s">
        <v>44</v>
      </c>
      <c r="C40" s="121" t="s">
        <v>2315</v>
      </c>
      <c r="D40" s="121" t="s">
        <v>2313</v>
      </c>
      <c r="E40" s="123">
        <v>10</v>
      </c>
      <c r="F40" s="122">
        <v>176</v>
      </c>
      <c r="G40" s="122">
        <v>1932</v>
      </c>
      <c r="H40" s="121" t="s">
        <v>1486</v>
      </c>
      <c r="I40" s="226">
        <v>1296.3399999999999</v>
      </c>
      <c r="J40" s="119">
        <v>0</v>
      </c>
      <c r="K40" s="118">
        <v>616</v>
      </c>
      <c r="L40" s="118">
        <v>0</v>
      </c>
    </row>
    <row r="41" spans="1:12" ht="15" customHeight="1" thickBot="1" x14ac:dyDescent="0.3">
      <c r="A41" s="124">
        <v>5</v>
      </c>
      <c r="B41" s="121" t="s">
        <v>114</v>
      </c>
      <c r="C41" s="121" t="s">
        <v>2314</v>
      </c>
      <c r="D41" s="121" t="s">
        <v>2313</v>
      </c>
      <c r="E41" s="123">
        <v>3</v>
      </c>
      <c r="F41" s="122">
        <v>84</v>
      </c>
      <c r="G41" s="122">
        <v>1962</v>
      </c>
      <c r="H41" s="121" t="s">
        <v>1486</v>
      </c>
      <c r="I41" s="226">
        <v>2526.36</v>
      </c>
      <c r="J41" s="119">
        <v>0</v>
      </c>
      <c r="K41" s="118">
        <v>333</v>
      </c>
      <c r="L41" s="118">
        <v>0</v>
      </c>
    </row>
    <row r="42" spans="1:12" ht="15.75" thickBot="1" x14ac:dyDescent="0.3">
      <c r="A42" s="223"/>
      <c r="B42" s="238"/>
      <c r="C42" s="238"/>
      <c r="D42" s="238"/>
      <c r="E42" s="230"/>
      <c r="F42" s="237">
        <f>SUM(F37:F41)</f>
        <v>8263.2099999999991</v>
      </c>
      <c r="G42" s="236"/>
      <c r="H42" s="236"/>
      <c r="I42" s="235">
        <f>SUM(I37:I41)</f>
        <v>863467.87999999989</v>
      </c>
      <c r="J42" s="235">
        <f>SUM(J37:J41)</f>
        <v>278791.88</v>
      </c>
      <c r="K42" s="234">
        <f>SUM(K37:K41)</f>
        <v>147779</v>
      </c>
      <c r="L42" s="234">
        <f>SUM(L37:L41)</f>
        <v>25603</v>
      </c>
    </row>
    <row r="43" spans="1:12" ht="18.75" customHeight="1" thickBot="1" x14ac:dyDescent="0.3">
      <c r="A43" s="223"/>
      <c r="B43" s="284" t="s">
        <v>2312</v>
      </c>
      <c r="C43" s="284"/>
      <c r="D43" s="284"/>
      <c r="E43" s="284"/>
      <c r="F43" s="284"/>
      <c r="G43" s="284"/>
      <c r="H43" s="284"/>
      <c r="I43" s="284"/>
      <c r="J43" s="284"/>
      <c r="K43" s="284"/>
      <c r="L43" s="285"/>
    </row>
    <row r="44" spans="1:12" ht="36.75" thickBot="1" x14ac:dyDescent="0.3">
      <c r="A44" s="124">
        <v>1</v>
      </c>
      <c r="B44" s="121" t="s">
        <v>2311</v>
      </c>
      <c r="C44" s="121" t="s">
        <v>2310</v>
      </c>
      <c r="D44" s="121" t="s">
        <v>2305</v>
      </c>
      <c r="E44" s="123">
        <v>1210001</v>
      </c>
      <c r="F44" s="122">
        <v>3745.1</v>
      </c>
      <c r="G44" s="122">
        <v>1972</v>
      </c>
      <c r="H44" s="121" t="s">
        <v>1535</v>
      </c>
      <c r="I44" s="226">
        <v>985167.94</v>
      </c>
      <c r="J44" s="119">
        <v>216583.44</v>
      </c>
      <c r="K44" s="118">
        <v>62770</v>
      </c>
      <c r="L44" s="118">
        <v>0</v>
      </c>
    </row>
    <row r="45" spans="1:12" ht="36.75" thickBot="1" x14ac:dyDescent="0.3">
      <c r="A45" s="124">
        <v>2</v>
      </c>
      <c r="B45" s="121" t="s">
        <v>1546</v>
      </c>
      <c r="C45" s="121" t="s">
        <v>2309</v>
      </c>
      <c r="D45" s="121" t="s">
        <v>2302</v>
      </c>
      <c r="E45" s="123">
        <v>1210004</v>
      </c>
      <c r="F45" s="122">
        <v>563.46</v>
      </c>
      <c r="G45" s="122">
        <v>1929</v>
      </c>
      <c r="H45" s="121" t="s">
        <v>1535</v>
      </c>
      <c r="I45" s="226">
        <v>2896.2</v>
      </c>
      <c r="J45" s="119">
        <v>843.14</v>
      </c>
      <c r="K45" s="118">
        <v>9200</v>
      </c>
      <c r="L45" s="118">
        <v>0</v>
      </c>
    </row>
    <row r="46" spans="1:12" ht="36.75" thickBot="1" x14ac:dyDescent="0.3">
      <c r="A46" s="124">
        <v>3</v>
      </c>
      <c r="B46" s="121" t="s">
        <v>44</v>
      </c>
      <c r="C46" s="121" t="s">
        <v>2308</v>
      </c>
      <c r="D46" s="121" t="s">
        <v>2305</v>
      </c>
      <c r="E46" s="123">
        <v>1210005</v>
      </c>
      <c r="F46" s="122">
        <v>53.01</v>
      </c>
      <c r="G46" s="122">
        <v>1972</v>
      </c>
      <c r="H46" s="121" t="s">
        <v>2304</v>
      </c>
      <c r="I46" s="226">
        <v>1098.24</v>
      </c>
      <c r="J46" s="119">
        <v>0</v>
      </c>
      <c r="K46" s="118">
        <v>0</v>
      </c>
      <c r="L46" s="118">
        <v>0</v>
      </c>
    </row>
    <row r="47" spans="1:12" ht="36.75" thickBot="1" x14ac:dyDescent="0.3">
      <c r="A47" s="124">
        <v>4</v>
      </c>
      <c r="B47" s="121" t="s">
        <v>114</v>
      </c>
      <c r="C47" s="121" t="s">
        <v>2307</v>
      </c>
      <c r="D47" s="121" t="s">
        <v>2305</v>
      </c>
      <c r="E47" s="123">
        <v>1210012</v>
      </c>
      <c r="F47" s="122">
        <v>59.47</v>
      </c>
      <c r="G47" s="122">
        <v>1972</v>
      </c>
      <c r="H47" s="121" t="s">
        <v>1777</v>
      </c>
      <c r="I47" s="226">
        <v>1819.97</v>
      </c>
      <c r="J47" s="119">
        <v>431.8</v>
      </c>
      <c r="K47" s="118">
        <v>0</v>
      </c>
      <c r="L47" s="118">
        <v>0</v>
      </c>
    </row>
    <row r="48" spans="1:12" ht="36.75" thickBot="1" x14ac:dyDescent="0.3">
      <c r="A48" s="124">
        <v>5</v>
      </c>
      <c r="B48" s="121" t="s">
        <v>44</v>
      </c>
      <c r="C48" s="121" t="s">
        <v>2306</v>
      </c>
      <c r="D48" s="121" t="s">
        <v>2305</v>
      </c>
      <c r="E48" s="123">
        <v>1210014</v>
      </c>
      <c r="F48" s="122">
        <v>46.5</v>
      </c>
      <c r="G48" s="122">
        <v>1972</v>
      </c>
      <c r="H48" s="121" t="s">
        <v>2304</v>
      </c>
      <c r="I48" s="226">
        <v>1098</v>
      </c>
      <c r="J48" s="119">
        <v>1098</v>
      </c>
      <c r="K48" s="118">
        <v>322.08</v>
      </c>
      <c r="L48" s="118">
        <v>0</v>
      </c>
    </row>
    <row r="49" spans="1:12" ht="36.75" thickBot="1" x14ac:dyDescent="0.3">
      <c r="A49" s="124">
        <v>6</v>
      </c>
      <c r="B49" s="121" t="s">
        <v>1626</v>
      </c>
      <c r="C49" s="121" t="s">
        <v>2303</v>
      </c>
      <c r="D49" s="121" t="s">
        <v>2302</v>
      </c>
      <c r="E49" s="123">
        <v>1210013</v>
      </c>
      <c r="F49" s="122">
        <v>150.36000000000001</v>
      </c>
      <c r="G49" s="122">
        <v>1972</v>
      </c>
      <c r="H49" s="121" t="s">
        <v>1623</v>
      </c>
      <c r="I49" s="226">
        <v>55488.59</v>
      </c>
      <c r="J49" s="119">
        <v>18677.87</v>
      </c>
      <c r="K49" s="118">
        <v>3180</v>
      </c>
      <c r="L49" s="118">
        <v>600</v>
      </c>
    </row>
    <row r="50" spans="1:12" ht="36.75" thickBot="1" x14ac:dyDescent="0.3">
      <c r="A50" s="124">
        <v>7</v>
      </c>
      <c r="B50" s="121" t="s">
        <v>1539</v>
      </c>
      <c r="C50" s="121" t="s">
        <v>2301</v>
      </c>
      <c r="D50" s="121" t="s">
        <v>2300</v>
      </c>
      <c r="E50" s="123">
        <v>4800000001</v>
      </c>
      <c r="F50" s="122">
        <v>704.8</v>
      </c>
      <c r="G50" s="122">
        <v>1976</v>
      </c>
      <c r="H50" s="121" t="s">
        <v>1535</v>
      </c>
      <c r="I50" s="226">
        <v>10811.52</v>
      </c>
      <c r="J50" s="119">
        <v>1551.63</v>
      </c>
      <c r="K50" s="118">
        <v>17350</v>
      </c>
      <c r="L50" s="118">
        <v>7700</v>
      </c>
    </row>
    <row r="51" spans="1:12" ht="47.25" customHeight="1" thickBot="1" x14ac:dyDescent="0.3">
      <c r="A51" s="124">
        <v>8</v>
      </c>
      <c r="B51" s="121" t="s">
        <v>2299</v>
      </c>
      <c r="C51" s="121" t="s">
        <v>2298</v>
      </c>
      <c r="D51" s="121" t="s">
        <v>2296</v>
      </c>
      <c r="E51" s="123">
        <v>1202201</v>
      </c>
      <c r="F51" s="122">
        <v>1022.53</v>
      </c>
      <c r="G51" s="122">
        <v>1968</v>
      </c>
      <c r="H51" s="121" t="s">
        <v>1535</v>
      </c>
      <c r="I51" s="226">
        <v>81333.62</v>
      </c>
      <c r="J51" s="119">
        <v>56254.36</v>
      </c>
      <c r="K51" s="118">
        <v>21000</v>
      </c>
      <c r="L51" s="118">
        <v>0</v>
      </c>
    </row>
    <row r="52" spans="1:12" ht="34.5" customHeight="1" thickBot="1" x14ac:dyDescent="0.3">
      <c r="A52" s="124">
        <v>9</v>
      </c>
      <c r="B52" s="121" t="s">
        <v>1626</v>
      </c>
      <c r="C52" s="121" t="s">
        <v>2297</v>
      </c>
      <c r="D52" s="121" t="s">
        <v>2296</v>
      </c>
      <c r="E52" s="123">
        <v>1202202</v>
      </c>
      <c r="F52" s="122">
        <v>252.74</v>
      </c>
      <c r="G52" s="122">
        <v>1968</v>
      </c>
      <c r="H52" s="121" t="s">
        <v>1623</v>
      </c>
      <c r="I52" s="226">
        <v>20103.330000000002</v>
      </c>
      <c r="J52" s="119">
        <v>13931.3</v>
      </c>
      <c r="K52" s="118">
        <v>1529</v>
      </c>
      <c r="L52" s="118">
        <v>0</v>
      </c>
    </row>
    <row r="53" spans="1:12" ht="24.75" thickBot="1" x14ac:dyDescent="0.3">
      <c r="A53" s="124">
        <v>10</v>
      </c>
      <c r="B53" s="121" t="s">
        <v>2295</v>
      </c>
      <c r="C53" s="121" t="s">
        <v>2294</v>
      </c>
      <c r="D53" s="121" t="s">
        <v>2293</v>
      </c>
      <c r="E53" s="123">
        <v>1202203</v>
      </c>
      <c r="F53" s="122">
        <v>566.74</v>
      </c>
      <c r="G53" s="122">
        <v>1985</v>
      </c>
      <c r="H53" s="121" t="s">
        <v>1535</v>
      </c>
      <c r="I53" s="226">
        <v>30408.07</v>
      </c>
      <c r="J53" s="119">
        <v>30408.07</v>
      </c>
      <c r="K53" s="118">
        <v>19426.32</v>
      </c>
      <c r="L53" s="118">
        <v>0</v>
      </c>
    </row>
    <row r="54" spans="1:12" ht="15.75" thickBot="1" x14ac:dyDescent="0.3">
      <c r="A54" s="223"/>
      <c r="B54" s="221"/>
      <c r="C54" s="221"/>
      <c r="D54" s="221"/>
      <c r="E54" s="230"/>
      <c r="F54" s="116">
        <f>SUM(F44:F53)</f>
        <v>7164.7099999999991</v>
      </c>
      <c r="G54" s="6"/>
      <c r="H54" s="6"/>
      <c r="I54" s="202">
        <f>SUM(I44:I53)</f>
        <v>1190225.4799999997</v>
      </c>
      <c r="J54" s="202">
        <f>SUM(J44:J53)</f>
        <v>339779.61</v>
      </c>
      <c r="K54" s="72">
        <f>SUM(K44:K53)</f>
        <v>134777.4</v>
      </c>
      <c r="L54" s="72">
        <f>SUM(L44:L53)</f>
        <v>8300</v>
      </c>
    </row>
    <row r="55" spans="1:12" ht="15" customHeight="1" thickBot="1" x14ac:dyDescent="0.3">
      <c r="A55" s="223"/>
      <c r="B55" s="284" t="s">
        <v>2292</v>
      </c>
      <c r="C55" s="284"/>
      <c r="D55" s="284"/>
      <c r="E55" s="284"/>
      <c r="F55" s="284"/>
      <c r="G55" s="284"/>
      <c r="H55" s="284"/>
      <c r="I55" s="284"/>
      <c r="J55" s="284"/>
      <c r="K55" s="284"/>
      <c r="L55" s="285"/>
    </row>
    <row r="56" spans="1:12" ht="27.75" customHeight="1" thickBot="1" x14ac:dyDescent="0.3">
      <c r="A56" s="124">
        <v>1</v>
      </c>
      <c r="B56" s="121" t="s">
        <v>2291</v>
      </c>
      <c r="C56" s="121" t="s">
        <v>2290</v>
      </c>
      <c r="D56" s="121" t="s">
        <v>2289</v>
      </c>
      <c r="E56" s="123">
        <v>1010001</v>
      </c>
      <c r="F56" s="122">
        <v>404.51</v>
      </c>
      <c r="G56" s="122">
        <v>1937</v>
      </c>
      <c r="H56" s="121" t="s">
        <v>1531</v>
      </c>
      <c r="I56" s="226">
        <v>3013</v>
      </c>
      <c r="J56" s="119">
        <v>1003</v>
      </c>
      <c r="K56" s="118">
        <v>35020</v>
      </c>
      <c r="L56" s="118">
        <v>8317</v>
      </c>
    </row>
    <row r="57" spans="1:12" ht="44.25" customHeight="1" thickBot="1" x14ac:dyDescent="0.3">
      <c r="A57" s="124">
        <v>2</v>
      </c>
      <c r="B57" s="121" t="s">
        <v>1590</v>
      </c>
      <c r="C57" s="121" t="s">
        <v>2288</v>
      </c>
      <c r="D57" s="121" t="s">
        <v>2287</v>
      </c>
      <c r="E57" s="123">
        <v>1210522</v>
      </c>
      <c r="F57" s="122">
        <v>632.91999999999996</v>
      </c>
      <c r="G57" s="122">
        <v>1985</v>
      </c>
      <c r="H57" s="121" t="s">
        <v>1587</v>
      </c>
      <c r="I57" s="226">
        <v>22948</v>
      </c>
      <c r="J57" s="119">
        <v>21589</v>
      </c>
      <c r="K57" s="118">
        <v>41659</v>
      </c>
      <c r="L57" s="118">
        <v>9223</v>
      </c>
    </row>
    <row r="58" spans="1:12" ht="15.75" thickBot="1" x14ac:dyDescent="0.3">
      <c r="A58" s="223"/>
      <c r="B58" s="221"/>
      <c r="C58" s="221"/>
      <c r="D58" s="221"/>
      <c r="E58" s="222"/>
      <c r="F58" s="178">
        <v>1037.43</v>
      </c>
      <c r="G58" s="221"/>
      <c r="H58" s="221"/>
      <c r="I58" s="272">
        <f>SUM(I56:I57)</f>
        <v>25961</v>
      </c>
      <c r="J58" s="271">
        <f>SUM(J56:J57)</f>
        <v>22592</v>
      </c>
      <c r="K58" s="250">
        <f>SUM(K56:K57)</f>
        <v>76679</v>
      </c>
      <c r="L58" s="250">
        <f>SUM(L56:L57)</f>
        <v>17540</v>
      </c>
    </row>
    <row r="59" spans="1:12" ht="15.75" customHeight="1" thickBot="1" x14ac:dyDescent="0.3">
      <c r="A59" s="223"/>
      <c r="B59" s="284" t="s">
        <v>2286</v>
      </c>
      <c r="C59" s="284"/>
      <c r="D59" s="284"/>
      <c r="E59" s="284"/>
      <c r="F59" s="284"/>
      <c r="G59" s="284"/>
      <c r="H59" s="284"/>
      <c r="I59" s="284"/>
      <c r="J59" s="284"/>
      <c r="K59" s="284"/>
      <c r="L59" s="285"/>
    </row>
    <row r="60" spans="1:12" ht="24.75" thickBot="1" x14ac:dyDescent="0.3">
      <c r="A60" s="124">
        <v>1</v>
      </c>
      <c r="B60" s="121" t="s">
        <v>2285</v>
      </c>
      <c r="C60" s="121" t="s">
        <v>2284</v>
      </c>
      <c r="D60" s="121" t="s">
        <v>2283</v>
      </c>
      <c r="E60" s="123">
        <v>1001003</v>
      </c>
      <c r="F60" s="122">
        <v>986.98</v>
      </c>
      <c r="G60" s="122">
        <v>1988</v>
      </c>
      <c r="H60" s="121" t="s">
        <v>2265</v>
      </c>
      <c r="I60" s="270">
        <v>199266.05</v>
      </c>
      <c r="J60" s="270">
        <v>161105.60999999999</v>
      </c>
      <c r="K60" s="269">
        <v>21600</v>
      </c>
      <c r="L60" s="268">
        <v>10780</v>
      </c>
    </row>
    <row r="61" spans="1:12" ht="24.75" thickBot="1" x14ac:dyDescent="0.3">
      <c r="A61" s="124">
        <v>2</v>
      </c>
      <c r="B61" s="121" t="s">
        <v>2282</v>
      </c>
      <c r="C61" s="121" t="s">
        <v>2281</v>
      </c>
      <c r="D61" s="121" t="s">
        <v>2278</v>
      </c>
      <c r="E61" s="123">
        <v>1202201</v>
      </c>
      <c r="F61" s="122">
        <v>396.39</v>
      </c>
      <c r="G61" s="122">
        <v>1954</v>
      </c>
      <c r="H61" s="121" t="s">
        <v>1535</v>
      </c>
      <c r="I61" s="264">
        <v>67594.19</v>
      </c>
      <c r="J61" s="264">
        <v>27733.54</v>
      </c>
      <c r="K61" s="263">
        <v>7295</v>
      </c>
      <c r="L61" s="262">
        <v>300</v>
      </c>
    </row>
    <row r="62" spans="1:12" ht="24.75" thickBot="1" x14ac:dyDescent="0.3">
      <c r="A62" s="124">
        <v>3</v>
      </c>
      <c r="B62" s="121" t="s">
        <v>44</v>
      </c>
      <c r="C62" s="121" t="s">
        <v>2280</v>
      </c>
      <c r="D62" s="121" t="s">
        <v>2278</v>
      </c>
      <c r="E62" s="123">
        <v>1202201</v>
      </c>
      <c r="F62" s="122">
        <v>26</v>
      </c>
      <c r="G62" s="122">
        <v>1988</v>
      </c>
      <c r="H62" s="121" t="s">
        <v>1486</v>
      </c>
      <c r="I62" s="267">
        <v>282.76</v>
      </c>
      <c r="J62" s="267">
        <v>0</v>
      </c>
      <c r="K62" s="266">
        <v>0</v>
      </c>
      <c r="L62" s="265">
        <v>0</v>
      </c>
    </row>
    <row r="63" spans="1:12" ht="24.75" thickBot="1" x14ac:dyDescent="0.3">
      <c r="A63" s="124">
        <v>4</v>
      </c>
      <c r="B63" s="121" t="s">
        <v>1975</v>
      </c>
      <c r="C63" s="121" t="s">
        <v>2279</v>
      </c>
      <c r="D63" s="121" t="s">
        <v>2278</v>
      </c>
      <c r="E63" s="123">
        <v>1202201</v>
      </c>
      <c r="F63" s="122">
        <v>38</v>
      </c>
      <c r="G63" s="122">
        <v>1954</v>
      </c>
      <c r="H63" s="121" t="s">
        <v>1486</v>
      </c>
      <c r="I63" s="267">
        <v>644.08000000000004</v>
      </c>
      <c r="J63" s="267">
        <v>0</v>
      </c>
      <c r="K63" s="266">
        <v>0</v>
      </c>
      <c r="L63" s="265">
        <v>0</v>
      </c>
    </row>
    <row r="64" spans="1:12" ht="36" customHeight="1" thickBot="1" x14ac:dyDescent="0.3">
      <c r="A64" s="124">
        <v>5</v>
      </c>
      <c r="B64" s="121" t="s">
        <v>2277</v>
      </c>
      <c r="C64" s="121" t="s">
        <v>1788</v>
      </c>
      <c r="D64" s="121" t="s">
        <v>2124</v>
      </c>
      <c r="E64" s="123" t="s">
        <v>2276</v>
      </c>
      <c r="F64" s="122">
        <v>120.51</v>
      </c>
      <c r="G64" s="122">
        <v>1989</v>
      </c>
      <c r="H64" s="121" t="s">
        <v>1555</v>
      </c>
      <c r="I64" s="264">
        <v>36437.08</v>
      </c>
      <c r="J64" s="264">
        <v>5679.09</v>
      </c>
      <c r="K64" s="263">
        <v>2660</v>
      </c>
      <c r="L64" s="262">
        <v>0</v>
      </c>
    </row>
    <row r="65" spans="1:12" ht="24.75" thickBot="1" x14ac:dyDescent="0.3">
      <c r="A65" s="124">
        <v>6</v>
      </c>
      <c r="B65" s="121" t="s">
        <v>2275</v>
      </c>
      <c r="C65" s="121" t="s">
        <v>2274</v>
      </c>
      <c r="D65" s="121" t="s">
        <v>2270</v>
      </c>
      <c r="E65" s="123">
        <v>1002002</v>
      </c>
      <c r="F65" s="122">
        <v>495.41</v>
      </c>
      <c r="G65" s="122">
        <v>1985</v>
      </c>
      <c r="H65" s="121" t="s">
        <v>2265</v>
      </c>
      <c r="I65" s="264">
        <v>95343.93</v>
      </c>
      <c r="J65" s="264">
        <v>23033.75</v>
      </c>
      <c r="K65" s="263">
        <v>5690</v>
      </c>
      <c r="L65" s="262">
        <v>330</v>
      </c>
    </row>
    <row r="66" spans="1:12" ht="24.75" thickBot="1" x14ac:dyDescent="0.3">
      <c r="A66" s="124">
        <v>7</v>
      </c>
      <c r="B66" s="121" t="s">
        <v>1586</v>
      </c>
      <c r="C66" s="121" t="s">
        <v>2273</v>
      </c>
      <c r="D66" s="121" t="s">
        <v>2270</v>
      </c>
      <c r="E66" s="123">
        <v>1002002</v>
      </c>
      <c r="F66" s="122">
        <v>53</v>
      </c>
      <c r="G66" s="122">
        <v>1985</v>
      </c>
      <c r="H66" s="121" t="s">
        <v>1486</v>
      </c>
      <c r="I66" s="267">
        <v>2520.11</v>
      </c>
      <c r="J66" s="267">
        <v>608.83000000000004</v>
      </c>
      <c r="K66" s="266">
        <v>0</v>
      </c>
      <c r="L66" s="265">
        <v>0</v>
      </c>
    </row>
    <row r="67" spans="1:12" ht="24.75" thickBot="1" x14ac:dyDescent="0.3">
      <c r="A67" s="124">
        <v>8</v>
      </c>
      <c r="B67" s="121" t="s">
        <v>1586</v>
      </c>
      <c r="C67" s="121" t="s">
        <v>2272</v>
      </c>
      <c r="D67" s="121" t="s">
        <v>2270</v>
      </c>
      <c r="E67" s="123">
        <v>1002002</v>
      </c>
      <c r="F67" s="122">
        <v>13</v>
      </c>
      <c r="G67" s="122">
        <v>1985</v>
      </c>
      <c r="H67" s="121" t="s">
        <v>1486</v>
      </c>
      <c r="I67" s="267">
        <v>1155.05</v>
      </c>
      <c r="J67" s="267">
        <v>279.19</v>
      </c>
      <c r="K67" s="266">
        <v>0</v>
      </c>
      <c r="L67" s="265">
        <v>0</v>
      </c>
    </row>
    <row r="68" spans="1:12" ht="24.75" thickBot="1" x14ac:dyDescent="0.3">
      <c r="A68" s="124">
        <v>9</v>
      </c>
      <c r="B68" s="121" t="s">
        <v>1691</v>
      </c>
      <c r="C68" s="121" t="s">
        <v>2271</v>
      </c>
      <c r="D68" s="121" t="s">
        <v>2270</v>
      </c>
      <c r="E68" s="123">
        <v>1002002</v>
      </c>
      <c r="F68" s="122">
        <v>41</v>
      </c>
      <c r="G68" s="122">
        <v>1985</v>
      </c>
      <c r="H68" s="121" t="s">
        <v>1486</v>
      </c>
      <c r="I68" s="267">
        <v>5985.25</v>
      </c>
      <c r="J68" s="267">
        <v>1445.97</v>
      </c>
      <c r="K68" s="266">
        <v>0</v>
      </c>
      <c r="L68" s="265">
        <v>0</v>
      </c>
    </row>
    <row r="69" spans="1:12" ht="24.75" thickBot="1" x14ac:dyDescent="0.3">
      <c r="A69" s="124">
        <v>10</v>
      </c>
      <c r="B69" s="121" t="s">
        <v>2269</v>
      </c>
      <c r="C69" s="121" t="s">
        <v>2268</v>
      </c>
      <c r="D69" s="121" t="s">
        <v>2048</v>
      </c>
      <c r="E69" s="123">
        <v>1202017</v>
      </c>
      <c r="F69" s="122">
        <v>144.16999999999999</v>
      </c>
      <c r="G69" s="122">
        <v>2008</v>
      </c>
      <c r="H69" s="121" t="s">
        <v>1587</v>
      </c>
      <c r="I69" s="264">
        <v>144810.01999999999</v>
      </c>
      <c r="J69" s="264">
        <v>0</v>
      </c>
      <c r="K69" s="263">
        <v>1400</v>
      </c>
      <c r="L69" s="262">
        <v>300</v>
      </c>
    </row>
    <row r="70" spans="1:12" ht="24.75" thickBot="1" x14ac:dyDescent="0.3">
      <c r="A70" s="124">
        <v>11</v>
      </c>
      <c r="B70" s="121" t="s">
        <v>2267</v>
      </c>
      <c r="C70" s="121" t="s">
        <v>2266</v>
      </c>
      <c r="D70" s="121" t="s">
        <v>2048</v>
      </c>
      <c r="E70" s="123">
        <v>1302272</v>
      </c>
      <c r="F70" s="122">
        <v>179.1</v>
      </c>
      <c r="G70" s="122">
        <v>2008</v>
      </c>
      <c r="H70" s="121" t="s">
        <v>2265</v>
      </c>
      <c r="I70" s="264">
        <v>37650.6</v>
      </c>
      <c r="J70" s="264">
        <v>0</v>
      </c>
      <c r="K70" s="263">
        <v>100</v>
      </c>
      <c r="L70" s="262">
        <v>0</v>
      </c>
    </row>
    <row r="71" spans="1:12" ht="24.75" customHeight="1" thickBot="1" x14ac:dyDescent="0.3">
      <c r="A71" s="124">
        <v>12</v>
      </c>
      <c r="B71" s="121" t="s">
        <v>2264</v>
      </c>
      <c r="C71" s="121" t="s">
        <v>2263</v>
      </c>
      <c r="D71" s="121" t="s">
        <v>2262</v>
      </c>
      <c r="E71" s="123">
        <v>1002003</v>
      </c>
      <c r="F71" s="122">
        <v>30.94</v>
      </c>
      <c r="G71" s="122">
        <v>1974</v>
      </c>
      <c r="H71" s="121" t="s">
        <v>1777</v>
      </c>
      <c r="I71" s="261">
        <v>2751.39</v>
      </c>
      <c r="J71" s="261">
        <v>1521.47</v>
      </c>
      <c r="K71" s="260">
        <v>0</v>
      </c>
      <c r="L71" s="259">
        <v>0</v>
      </c>
    </row>
    <row r="72" spans="1:12" ht="17.25" customHeight="1" thickBot="1" x14ac:dyDescent="0.3">
      <c r="A72" s="223"/>
      <c r="B72" s="221"/>
      <c r="C72" s="221"/>
      <c r="D72" s="221"/>
      <c r="E72" s="230"/>
      <c r="F72" s="116">
        <f>SUM(F60:F71)</f>
        <v>2524.5</v>
      </c>
      <c r="G72" s="6"/>
      <c r="H72" s="6"/>
      <c r="I72" s="202">
        <f>SUM(I60:I71)</f>
        <v>594440.51</v>
      </c>
      <c r="J72" s="202">
        <f>SUM(J60:J71)</f>
        <v>221407.44999999998</v>
      </c>
      <c r="K72" s="72">
        <f>SUM(K60:K71)</f>
        <v>38745</v>
      </c>
      <c r="L72" s="72">
        <f>SUM(L60:L71)</f>
        <v>11710</v>
      </c>
    </row>
    <row r="73" spans="1:12" ht="18" customHeight="1" thickBot="1" x14ac:dyDescent="0.3">
      <c r="A73" s="223"/>
      <c r="B73" s="284" t="s">
        <v>2261</v>
      </c>
      <c r="C73" s="284"/>
      <c r="D73" s="284"/>
      <c r="E73" s="284"/>
      <c r="F73" s="284"/>
      <c r="G73" s="284"/>
      <c r="H73" s="284"/>
      <c r="I73" s="284"/>
      <c r="J73" s="284"/>
      <c r="K73" s="284"/>
      <c r="L73" s="285"/>
    </row>
    <row r="74" spans="1:12" ht="21.75" customHeight="1" thickBot="1" x14ac:dyDescent="0.3">
      <c r="A74" s="124">
        <v>1</v>
      </c>
      <c r="B74" s="121" t="s">
        <v>2260</v>
      </c>
      <c r="C74" s="121" t="s">
        <v>2259</v>
      </c>
      <c r="D74" s="121" t="s">
        <v>2258</v>
      </c>
      <c r="E74" s="123">
        <v>1</v>
      </c>
      <c r="F74" s="122">
        <v>2431.79</v>
      </c>
      <c r="G74" s="122">
        <v>1976</v>
      </c>
      <c r="H74" s="121" t="s">
        <v>1535</v>
      </c>
      <c r="I74" s="120">
        <v>433597</v>
      </c>
      <c r="J74" s="119">
        <v>217745</v>
      </c>
      <c r="K74" s="118">
        <v>50552</v>
      </c>
      <c r="L74" s="118">
        <v>6950</v>
      </c>
    </row>
    <row r="75" spans="1:12" ht="15.75" thickBot="1" x14ac:dyDescent="0.3">
      <c r="A75" s="223"/>
      <c r="B75" s="221"/>
      <c r="C75" s="221"/>
      <c r="D75" s="221"/>
      <c r="E75" s="222"/>
      <c r="F75" s="178">
        <v>2438.65</v>
      </c>
      <c r="G75" s="221"/>
      <c r="H75" s="221"/>
      <c r="I75" s="258">
        <v>433597</v>
      </c>
      <c r="J75" s="193">
        <f>SUM(J74)</f>
        <v>217745</v>
      </c>
      <c r="K75" s="250">
        <f>SUM(K74)</f>
        <v>50552</v>
      </c>
      <c r="L75" s="250">
        <f>SUM(L74)</f>
        <v>6950</v>
      </c>
    </row>
    <row r="76" spans="1:12" ht="21" customHeight="1" thickBot="1" x14ac:dyDescent="0.3">
      <c r="A76" s="223"/>
      <c r="B76" s="284" t="s">
        <v>2257</v>
      </c>
      <c r="C76" s="284"/>
      <c r="D76" s="284"/>
      <c r="E76" s="284"/>
      <c r="F76" s="284"/>
      <c r="G76" s="284"/>
      <c r="H76" s="284"/>
      <c r="I76" s="284"/>
      <c r="J76" s="284"/>
      <c r="K76" s="284"/>
      <c r="L76" s="285"/>
    </row>
    <row r="77" spans="1:12" ht="24.75" thickBot="1" x14ac:dyDescent="0.3">
      <c r="A77" s="124">
        <v>1</v>
      </c>
      <c r="B77" s="121" t="s">
        <v>2256</v>
      </c>
      <c r="C77" s="121" t="s">
        <v>2255</v>
      </c>
      <c r="D77" s="121" t="s">
        <v>2254</v>
      </c>
      <c r="E77" s="123" t="s">
        <v>2253</v>
      </c>
      <c r="F77" s="122">
        <v>1702.7</v>
      </c>
      <c r="G77" s="122">
        <v>1970</v>
      </c>
      <c r="H77" s="121" t="s">
        <v>1535</v>
      </c>
      <c r="I77" s="120">
        <v>1111869.47</v>
      </c>
      <c r="J77" s="119">
        <v>641158.23</v>
      </c>
      <c r="K77" s="118">
        <v>25390.240000000002</v>
      </c>
      <c r="L77" s="118">
        <v>506.92</v>
      </c>
    </row>
    <row r="78" spans="1:12" ht="24.75" thickBot="1" x14ac:dyDescent="0.3">
      <c r="A78" s="124">
        <v>2</v>
      </c>
      <c r="B78" s="121" t="s">
        <v>1539</v>
      </c>
      <c r="C78" s="121" t="s">
        <v>2252</v>
      </c>
      <c r="D78" s="121" t="s">
        <v>2251</v>
      </c>
      <c r="E78" s="123">
        <v>4700001</v>
      </c>
      <c r="F78" s="122">
        <v>734.15</v>
      </c>
      <c r="G78" s="122">
        <v>1982</v>
      </c>
      <c r="H78" s="121" t="s">
        <v>1535</v>
      </c>
      <c r="I78" s="120">
        <v>21255.21</v>
      </c>
      <c r="J78" s="119">
        <v>5853.69</v>
      </c>
      <c r="K78" s="118">
        <v>17282.03</v>
      </c>
      <c r="L78" s="118">
        <v>0</v>
      </c>
    </row>
    <row r="79" spans="1:12" ht="15.75" thickBot="1" x14ac:dyDescent="0.3">
      <c r="A79" s="223"/>
      <c r="B79" s="221"/>
      <c r="C79" s="221"/>
      <c r="D79" s="221"/>
      <c r="E79" s="257"/>
      <c r="F79" s="253">
        <v>2436.85</v>
      </c>
      <c r="G79" s="3"/>
      <c r="H79" s="3"/>
      <c r="I79" s="252">
        <v>1133124.68</v>
      </c>
      <c r="J79" s="252">
        <f>SUM(J77:J78)</f>
        <v>647011.91999999993</v>
      </c>
      <c r="K79" s="251">
        <f>SUM(K77:K78)</f>
        <v>42672.270000000004</v>
      </c>
      <c r="L79" s="251">
        <f>SUM(L77:L78)</f>
        <v>506.92</v>
      </c>
    </row>
    <row r="80" spans="1:12" ht="13.5" customHeight="1" thickBot="1" x14ac:dyDescent="0.3">
      <c r="A80" s="223"/>
      <c r="B80" s="291" t="s">
        <v>2250</v>
      </c>
      <c r="C80" s="291"/>
      <c r="D80" s="291"/>
      <c r="E80" s="291"/>
      <c r="F80" s="291"/>
      <c r="G80" s="291"/>
      <c r="H80" s="291"/>
      <c r="I80" s="291"/>
      <c r="J80" s="291"/>
      <c r="K80" s="291"/>
      <c r="L80" s="292"/>
    </row>
    <row r="81" spans="1:12" ht="24.75" thickBot="1" x14ac:dyDescent="0.3">
      <c r="A81" s="124">
        <v>1</v>
      </c>
      <c r="B81" s="121" t="s">
        <v>2249</v>
      </c>
      <c r="C81" s="121" t="s">
        <v>2248</v>
      </c>
      <c r="D81" s="121" t="s">
        <v>2246</v>
      </c>
      <c r="E81" s="123">
        <v>1010007</v>
      </c>
      <c r="F81" s="122">
        <v>2294.7199999999998</v>
      </c>
      <c r="G81" s="122">
        <v>1979</v>
      </c>
      <c r="H81" s="121" t="s">
        <v>1535</v>
      </c>
      <c r="I81" s="226">
        <v>479845.21</v>
      </c>
      <c r="J81" s="119">
        <v>209944.05</v>
      </c>
      <c r="K81" s="118">
        <v>54575.75</v>
      </c>
      <c r="L81" s="118">
        <v>16451.830000000002</v>
      </c>
    </row>
    <row r="82" spans="1:12" ht="24.75" thickBot="1" x14ac:dyDescent="0.3">
      <c r="A82" s="124">
        <v>2</v>
      </c>
      <c r="B82" s="121" t="s">
        <v>44</v>
      </c>
      <c r="C82" s="121" t="s">
        <v>2247</v>
      </c>
      <c r="D82" s="121" t="s">
        <v>2246</v>
      </c>
      <c r="E82" s="123">
        <v>1010008</v>
      </c>
      <c r="F82" s="122">
        <v>42</v>
      </c>
      <c r="G82" s="122">
        <v>1979</v>
      </c>
      <c r="H82" s="121" t="s">
        <v>1486</v>
      </c>
      <c r="I82" s="226">
        <v>7305.38</v>
      </c>
      <c r="J82" s="119">
        <v>0</v>
      </c>
      <c r="K82" s="118">
        <v>0</v>
      </c>
      <c r="L82" s="118">
        <v>5290</v>
      </c>
    </row>
    <row r="83" spans="1:12" ht="15.75" thickBot="1" x14ac:dyDescent="0.3">
      <c r="A83" s="223"/>
      <c r="B83" s="221"/>
      <c r="C83" s="221"/>
      <c r="D83" s="221"/>
      <c r="E83" s="230"/>
      <c r="F83" s="116">
        <f>SUM(F81:F82)</f>
        <v>2336.7199999999998</v>
      </c>
      <c r="G83" s="6"/>
      <c r="H83" s="6"/>
      <c r="I83" s="202">
        <f>SUM(I81:I82)</f>
        <v>487150.59</v>
      </c>
      <c r="J83" s="202">
        <f>SUM(J81:J82)</f>
        <v>209944.05</v>
      </c>
      <c r="K83" s="72">
        <f>SUM(K81:K82)</f>
        <v>54575.75</v>
      </c>
      <c r="L83" s="72">
        <f>SUM(L81:L82)</f>
        <v>21741.83</v>
      </c>
    </row>
    <row r="84" spans="1:12" ht="16.5" customHeight="1" thickBot="1" x14ac:dyDescent="0.3">
      <c r="A84" s="223"/>
      <c r="B84" s="284" t="s">
        <v>2245</v>
      </c>
      <c r="C84" s="284"/>
      <c r="D84" s="284"/>
      <c r="E84" s="284"/>
      <c r="F84" s="284"/>
      <c r="G84" s="284"/>
      <c r="H84" s="284"/>
      <c r="I84" s="284"/>
      <c r="J84" s="284"/>
      <c r="K84" s="284"/>
      <c r="L84" s="285"/>
    </row>
    <row r="85" spans="1:12" ht="24.75" thickBot="1" x14ac:dyDescent="0.3">
      <c r="A85" s="124">
        <v>1</v>
      </c>
      <c r="B85" s="121" t="s">
        <v>2244</v>
      </c>
      <c r="C85" s="121" t="s">
        <v>2243</v>
      </c>
      <c r="D85" s="121" t="s">
        <v>2242</v>
      </c>
      <c r="E85" s="123">
        <v>7000001197</v>
      </c>
      <c r="F85" s="122">
        <v>2284.23</v>
      </c>
      <c r="G85" s="122">
        <v>1983</v>
      </c>
      <c r="H85" s="121" t="s">
        <v>1535</v>
      </c>
      <c r="I85" s="226">
        <v>339292.46</v>
      </c>
      <c r="J85" s="119">
        <v>93513.43</v>
      </c>
      <c r="K85" s="118">
        <v>53801.7</v>
      </c>
      <c r="L85" s="118">
        <v>24498.99</v>
      </c>
    </row>
    <row r="86" spans="1:12" ht="15.75" thickBot="1" x14ac:dyDescent="0.3">
      <c r="A86" s="223"/>
      <c r="B86" s="221"/>
      <c r="C86" s="221"/>
      <c r="D86" s="221"/>
      <c r="E86" s="222"/>
      <c r="F86" s="178">
        <v>2288.87</v>
      </c>
      <c r="G86" s="221"/>
      <c r="H86" s="221"/>
      <c r="I86" s="254">
        <v>339282.46</v>
      </c>
      <c r="J86" s="193">
        <f>SUM(J85)</f>
        <v>93513.43</v>
      </c>
      <c r="K86" s="250">
        <f>SUM(K85)</f>
        <v>53801.7</v>
      </c>
      <c r="L86" s="250">
        <f>SUM(L85)</f>
        <v>24498.99</v>
      </c>
    </row>
    <row r="87" spans="1:12" ht="19.5" customHeight="1" thickBot="1" x14ac:dyDescent="0.3">
      <c r="A87" s="223"/>
      <c r="B87" s="284" t="s">
        <v>2241</v>
      </c>
      <c r="C87" s="284"/>
      <c r="D87" s="284"/>
      <c r="E87" s="284"/>
      <c r="F87" s="284"/>
      <c r="G87" s="284"/>
      <c r="H87" s="284"/>
      <c r="I87" s="284"/>
      <c r="J87" s="284"/>
      <c r="K87" s="284"/>
      <c r="L87" s="285"/>
    </row>
    <row r="88" spans="1:12" ht="41.25" customHeight="1" thickBot="1" x14ac:dyDescent="0.3">
      <c r="A88" s="124">
        <v>1</v>
      </c>
      <c r="B88" s="121" t="s">
        <v>2240</v>
      </c>
      <c r="C88" s="121" t="s">
        <v>2239</v>
      </c>
      <c r="D88" s="121" t="s">
        <v>2237</v>
      </c>
      <c r="E88" s="123">
        <v>1401210010</v>
      </c>
      <c r="F88" s="122">
        <v>535.39</v>
      </c>
      <c r="G88" s="122">
        <v>1983</v>
      </c>
      <c r="H88" s="121" t="s">
        <v>1531</v>
      </c>
      <c r="I88" s="226">
        <v>446859.59</v>
      </c>
      <c r="J88" s="119">
        <v>369625</v>
      </c>
      <c r="K88" s="118">
        <v>9196</v>
      </c>
      <c r="L88" s="118">
        <v>1726</v>
      </c>
    </row>
    <row r="89" spans="1:12" ht="39" customHeight="1" thickBot="1" x14ac:dyDescent="0.3">
      <c r="A89" s="124">
        <v>2</v>
      </c>
      <c r="B89" s="121" t="s">
        <v>1626</v>
      </c>
      <c r="C89" s="121" t="s">
        <v>2238</v>
      </c>
      <c r="D89" s="121" t="s">
        <v>2237</v>
      </c>
      <c r="E89" s="123">
        <v>14001210010</v>
      </c>
      <c r="F89" s="122">
        <v>87.75</v>
      </c>
      <c r="G89" s="122">
        <v>1983</v>
      </c>
      <c r="H89" s="121" t="s">
        <v>1623</v>
      </c>
      <c r="I89" s="256"/>
      <c r="J89" s="255"/>
      <c r="K89" s="220"/>
      <c r="L89" s="220"/>
    </row>
    <row r="90" spans="1:12" ht="15.75" thickBot="1" x14ac:dyDescent="0.3">
      <c r="A90" s="223"/>
      <c r="B90" s="221"/>
      <c r="C90" s="221"/>
      <c r="D90" s="221"/>
      <c r="E90" s="222"/>
      <c r="F90" s="178">
        <v>623.14</v>
      </c>
      <c r="G90" s="221"/>
      <c r="H90" s="221"/>
      <c r="I90" s="254">
        <v>446859.59</v>
      </c>
      <c r="J90" s="193">
        <f>SUM(J88:J89)</f>
        <v>369625</v>
      </c>
      <c r="K90" s="250">
        <f>SUM(K88:K89)</f>
        <v>9196</v>
      </c>
      <c r="L90" s="250">
        <f>SUM(L88:L89)</f>
        <v>1726</v>
      </c>
    </row>
    <row r="91" spans="1:12" ht="18" customHeight="1" thickBot="1" x14ac:dyDescent="0.3">
      <c r="A91" s="223"/>
      <c r="B91" s="284" t="s">
        <v>2236</v>
      </c>
      <c r="C91" s="284"/>
      <c r="D91" s="284"/>
      <c r="E91" s="284"/>
      <c r="F91" s="284"/>
      <c r="G91" s="284"/>
      <c r="H91" s="284"/>
      <c r="I91" s="284"/>
      <c r="J91" s="284"/>
      <c r="K91" s="284"/>
      <c r="L91" s="285"/>
    </row>
    <row r="92" spans="1:12" ht="25.5" customHeight="1" thickBot="1" x14ac:dyDescent="0.3">
      <c r="A92" s="124">
        <v>1</v>
      </c>
      <c r="B92" s="121" t="s">
        <v>2235</v>
      </c>
      <c r="C92" s="121" t="s">
        <v>2228</v>
      </c>
      <c r="D92" s="121" t="s">
        <v>2215</v>
      </c>
      <c r="E92" s="121" t="s">
        <v>2228</v>
      </c>
      <c r="F92" s="122">
        <v>1286.18</v>
      </c>
      <c r="G92" s="122">
        <v>1669</v>
      </c>
      <c r="H92" s="121" t="s">
        <v>1531</v>
      </c>
      <c r="I92" s="226">
        <v>442452</v>
      </c>
      <c r="J92" s="119">
        <v>1367028</v>
      </c>
      <c r="K92" s="118">
        <v>24946</v>
      </c>
      <c r="L92" s="118">
        <v>1331</v>
      </c>
    </row>
    <row r="93" spans="1:12" ht="24.75" thickBot="1" x14ac:dyDescent="0.3">
      <c r="A93" s="124">
        <v>2</v>
      </c>
      <c r="B93" s="121" t="s">
        <v>2234</v>
      </c>
      <c r="C93" s="121" t="s">
        <v>2232</v>
      </c>
      <c r="D93" s="121" t="s">
        <v>2233</v>
      </c>
      <c r="E93" s="121" t="s">
        <v>2232</v>
      </c>
      <c r="F93" s="122">
        <v>1257.33</v>
      </c>
      <c r="G93" s="122">
        <v>1903</v>
      </c>
      <c r="H93" s="121" t="s">
        <v>1587</v>
      </c>
      <c r="I93" s="226">
        <v>81400</v>
      </c>
      <c r="J93" s="119">
        <v>172200</v>
      </c>
      <c r="K93" s="118">
        <v>2327</v>
      </c>
      <c r="L93" s="118">
        <v>0</v>
      </c>
    </row>
    <row r="94" spans="1:12" ht="24.75" thickBot="1" x14ac:dyDescent="0.3">
      <c r="A94" s="124">
        <v>3</v>
      </c>
      <c r="B94" s="121" t="s">
        <v>2231</v>
      </c>
      <c r="C94" s="121" t="s">
        <v>2060</v>
      </c>
      <c r="D94" s="121" t="s">
        <v>2059</v>
      </c>
      <c r="E94" s="121" t="s">
        <v>2060</v>
      </c>
      <c r="F94" s="122">
        <v>89.47</v>
      </c>
      <c r="G94" s="122">
        <v>1981</v>
      </c>
      <c r="H94" s="121" t="s">
        <v>1777</v>
      </c>
      <c r="I94" s="226">
        <v>3085.32</v>
      </c>
      <c r="J94" s="119">
        <v>661</v>
      </c>
      <c r="K94" s="118">
        <v>216</v>
      </c>
      <c r="L94" s="118">
        <v>0</v>
      </c>
    </row>
    <row r="95" spans="1:12" ht="15.75" thickBot="1" x14ac:dyDescent="0.3">
      <c r="A95" s="223"/>
      <c r="B95" s="221"/>
      <c r="C95" s="221"/>
      <c r="D95" s="221"/>
      <c r="E95" s="230"/>
      <c r="F95" s="116">
        <f>SUM(F92:F94)</f>
        <v>2632.98</v>
      </c>
      <c r="G95" s="6"/>
      <c r="H95" s="6"/>
      <c r="I95" s="202">
        <f>SUM(I92:I94)</f>
        <v>526937.31999999995</v>
      </c>
      <c r="J95" s="202">
        <f>SUM(J92:J94)</f>
        <v>1539889</v>
      </c>
      <c r="K95" s="72">
        <f>SUM(K92:K94)</f>
        <v>27489</v>
      </c>
      <c r="L95" s="233">
        <f>SUM(L92:L94)</f>
        <v>1331</v>
      </c>
    </row>
    <row r="96" spans="1:12" ht="15.75" thickBot="1" x14ac:dyDescent="0.3">
      <c r="A96" s="223"/>
      <c r="B96" s="284" t="s">
        <v>2230</v>
      </c>
      <c r="C96" s="284"/>
      <c r="D96" s="284"/>
      <c r="E96" s="284"/>
      <c r="F96" s="284"/>
      <c r="G96" s="284"/>
      <c r="H96" s="284"/>
      <c r="I96" s="284"/>
      <c r="J96" s="284"/>
      <c r="K96" s="284"/>
      <c r="L96" s="285"/>
    </row>
    <row r="97" spans="1:12" ht="24.75" thickBot="1" x14ac:dyDescent="0.3">
      <c r="A97" s="124">
        <v>1</v>
      </c>
      <c r="B97" s="121" t="s">
        <v>2229</v>
      </c>
      <c r="C97" s="121" t="s">
        <v>2228</v>
      </c>
      <c r="D97" s="121" t="s">
        <v>2215</v>
      </c>
      <c r="E97" s="123">
        <v>1061918</v>
      </c>
      <c r="F97" s="122">
        <v>3086.93</v>
      </c>
      <c r="G97" s="122">
        <v>1669</v>
      </c>
      <c r="H97" s="121" t="s">
        <v>1531</v>
      </c>
      <c r="I97" s="226">
        <v>1061918</v>
      </c>
      <c r="J97" s="119">
        <v>3280972</v>
      </c>
      <c r="K97" s="118">
        <v>47013</v>
      </c>
      <c r="L97" s="118">
        <v>4433</v>
      </c>
    </row>
    <row r="98" spans="1:12" ht="24.75" thickBot="1" x14ac:dyDescent="0.3">
      <c r="A98" s="124">
        <v>2</v>
      </c>
      <c r="B98" s="121" t="s">
        <v>2227</v>
      </c>
      <c r="C98" s="121" t="s">
        <v>2226</v>
      </c>
      <c r="D98" s="121" t="s">
        <v>2215</v>
      </c>
      <c r="E98" s="123" t="s">
        <v>2225</v>
      </c>
      <c r="F98" s="122">
        <v>178</v>
      </c>
      <c r="G98" s="122">
        <v>1669</v>
      </c>
      <c r="H98" s="121" t="s">
        <v>1531</v>
      </c>
      <c r="I98" s="226">
        <v>166</v>
      </c>
      <c r="J98" s="119">
        <v>500</v>
      </c>
      <c r="K98" s="118">
        <v>0</v>
      </c>
      <c r="L98" s="118">
        <v>0</v>
      </c>
    </row>
    <row r="99" spans="1:12" ht="24.75" thickBot="1" x14ac:dyDescent="0.3">
      <c r="A99" s="124">
        <v>3</v>
      </c>
      <c r="B99" s="121" t="s">
        <v>2224</v>
      </c>
      <c r="C99" s="121" t="s">
        <v>2223</v>
      </c>
      <c r="D99" s="121" t="s">
        <v>2215</v>
      </c>
      <c r="E99" s="183" t="s">
        <v>2222</v>
      </c>
      <c r="F99" s="122">
        <v>1331.19</v>
      </c>
      <c r="G99" s="122">
        <v>2014</v>
      </c>
      <c r="H99" s="121" t="s">
        <v>1531</v>
      </c>
      <c r="I99" s="226">
        <v>1538014</v>
      </c>
      <c r="J99" s="119">
        <v>1342982</v>
      </c>
      <c r="K99" s="118">
        <v>18084</v>
      </c>
      <c r="L99" s="118">
        <v>0</v>
      </c>
    </row>
    <row r="100" spans="1:12" ht="24.75" thickBot="1" x14ac:dyDescent="0.3">
      <c r="A100" s="124">
        <v>4</v>
      </c>
      <c r="B100" s="121" t="s">
        <v>2217</v>
      </c>
      <c r="C100" s="121" t="s">
        <v>2221</v>
      </c>
      <c r="D100" s="121" t="s">
        <v>2215</v>
      </c>
      <c r="E100" s="123" t="s">
        <v>2220</v>
      </c>
      <c r="F100" s="122">
        <v>31.81</v>
      </c>
      <c r="G100" s="122">
        <v>2015</v>
      </c>
      <c r="H100" s="121" t="s">
        <v>2100</v>
      </c>
      <c r="I100" s="226">
        <v>2656</v>
      </c>
      <c r="J100" s="119">
        <v>23000</v>
      </c>
      <c r="K100" s="118">
        <v>0</v>
      </c>
      <c r="L100" s="118">
        <v>0</v>
      </c>
    </row>
    <row r="101" spans="1:12" ht="24.75" thickBot="1" x14ac:dyDescent="0.3">
      <c r="A101" s="124">
        <v>5</v>
      </c>
      <c r="B101" s="121" t="s">
        <v>2217</v>
      </c>
      <c r="C101" s="121" t="s">
        <v>2219</v>
      </c>
      <c r="D101" s="121" t="s">
        <v>2215</v>
      </c>
      <c r="E101" s="123" t="s">
        <v>2218</v>
      </c>
      <c r="F101" s="122">
        <v>25.44</v>
      </c>
      <c r="G101" s="122">
        <v>2016</v>
      </c>
      <c r="H101" s="121" t="s">
        <v>2100</v>
      </c>
      <c r="I101" s="226">
        <v>996</v>
      </c>
      <c r="J101" s="119">
        <v>500</v>
      </c>
      <c r="K101" s="118">
        <v>0</v>
      </c>
      <c r="L101" s="118">
        <v>0</v>
      </c>
    </row>
    <row r="102" spans="1:12" ht="24.75" thickBot="1" x14ac:dyDescent="0.3">
      <c r="A102" s="124">
        <v>6</v>
      </c>
      <c r="B102" s="121" t="s">
        <v>2217</v>
      </c>
      <c r="C102" s="121" t="s">
        <v>2216</v>
      </c>
      <c r="D102" s="121" t="s">
        <v>2215</v>
      </c>
      <c r="E102" s="123" t="s">
        <v>2214</v>
      </c>
      <c r="F102" s="122">
        <v>31.72</v>
      </c>
      <c r="G102" s="122">
        <v>2017</v>
      </c>
      <c r="H102" s="121" t="s">
        <v>2100</v>
      </c>
      <c r="I102" s="226">
        <v>2988</v>
      </c>
      <c r="J102" s="119">
        <v>25000</v>
      </c>
      <c r="K102" s="118">
        <v>0</v>
      </c>
      <c r="L102" s="118">
        <v>0</v>
      </c>
    </row>
    <row r="103" spans="1:12" ht="24.75" thickBot="1" x14ac:dyDescent="0.3">
      <c r="A103" s="124">
        <v>7</v>
      </c>
      <c r="B103" s="121" t="s">
        <v>2213</v>
      </c>
      <c r="C103" s="121" t="s">
        <v>2060</v>
      </c>
      <c r="D103" s="121" t="s">
        <v>2059</v>
      </c>
      <c r="E103" s="123" t="s">
        <v>2212</v>
      </c>
      <c r="F103" s="122">
        <v>128.54</v>
      </c>
      <c r="G103" s="122">
        <v>1981</v>
      </c>
      <c r="H103" s="121" t="s">
        <v>1777</v>
      </c>
      <c r="I103" s="226">
        <v>4433</v>
      </c>
      <c r="J103" s="119">
        <v>910</v>
      </c>
      <c r="K103" s="118">
        <v>453</v>
      </c>
      <c r="L103" s="118">
        <v>0</v>
      </c>
    </row>
    <row r="104" spans="1:12" ht="36.75" thickBot="1" x14ac:dyDescent="0.3">
      <c r="A104" s="124">
        <v>8</v>
      </c>
      <c r="B104" s="121" t="s">
        <v>2211</v>
      </c>
      <c r="C104" s="121" t="s">
        <v>2210</v>
      </c>
      <c r="D104" s="121" t="s">
        <v>2209</v>
      </c>
      <c r="E104" s="183" t="s">
        <v>2208</v>
      </c>
      <c r="F104" s="122">
        <v>293.60000000000002</v>
      </c>
      <c r="G104" s="122">
        <v>1927</v>
      </c>
      <c r="H104" s="121" t="s">
        <v>1531</v>
      </c>
      <c r="I104" s="226">
        <v>69182</v>
      </c>
      <c r="J104" s="119">
        <v>11683</v>
      </c>
      <c r="K104" s="118">
        <v>3565</v>
      </c>
      <c r="L104" s="118">
        <v>0</v>
      </c>
    </row>
    <row r="105" spans="1:12" ht="36.75" thickBot="1" x14ac:dyDescent="0.3">
      <c r="A105" s="124">
        <v>9</v>
      </c>
      <c r="B105" s="121" t="s">
        <v>2207</v>
      </c>
      <c r="C105" s="121" t="s">
        <v>2206</v>
      </c>
      <c r="D105" s="121" t="s">
        <v>2205</v>
      </c>
      <c r="E105" s="183" t="s">
        <v>2204</v>
      </c>
      <c r="F105" s="122">
        <v>212.6</v>
      </c>
      <c r="G105" s="122">
        <v>1974</v>
      </c>
      <c r="H105" s="121" t="s">
        <v>1733</v>
      </c>
      <c r="I105" s="226">
        <v>5219</v>
      </c>
      <c r="J105" s="119">
        <v>0</v>
      </c>
      <c r="K105" s="118">
        <v>0</v>
      </c>
      <c r="L105" s="118">
        <v>0</v>
      </c>
    </row>
    <row r="106" spans="1:12" ht="15.75" thickBot="1" x14ac:dyDescent="0.3">
      <c r="A106" s="58"/>
      <c r="B106" s="241"/>
      <c r="C106" s="240"/>
      <c r="D106" s="240"/>
      <c r="E106" s="147"/>
      <c r="F106" s="67">
        <f>SUM(F97:F105)</f>
        <v>5319.8300000000008</v>
      </c>
      <c r="G106" s="7"/>
      <c r="H106" s="7"/>
      <c r="I106" s="72">
        <f>SUM(I97:I105)</f>
        <v>2685572</v>
      </c>
      <c r="J106" s="72">
        <f>SUM(J97:J105)</f>
        <v>4685547</v>
      </c>
      <c r="K106" s="72">
        <f>SUM(K97:K105)</f>
        <v>69115</v>
      </c>
      <c r="L106" s="72">
        <f>SUM(L97:L105)</f>
        <v>4433</v>
      </c>
    </row>
    <row r="107" spans="1:12" ht="13.5" customHeight="1" thickBot="1" x14ac:dyDescent="0.3">
      <c r="A107" s="223"/>
      <c r="B107" s="284" t="s">
        <v>2203</v>
      </c>
      <c r="C107" s="284"/>
      <c r="D107" s="284"/>
      <c r="E107" s="284"/>
      <c r="F107" s="284"/>
      <c r="G107" s="284"/>
      <c r="H107" s="284"/>
      <c r="I107" s="284"/>
      <c r="J107" s="284"/>
      <c r="K107" s="284"/>
      <c r="L107" s="285"/>
    </row>
    <row r="108" spans="1:12" ht="24.75" thickBot="1" x14ac:dyDescent="0.3">
      <c r="A108" s="124">
        <v>1</v>
      </c>
      <c r="B108" s="121" t="s">
        <v>2202</v>
      </c>
      <c r="C108" s="121" t="s">
        <v>2201</v>
      </c>
      <c r="D108" s="121" t="s">
        <v>2199</v>
      </c>
      <c r="E108" s="123">
        <v>1010003</v>
      </c>
      <c r="F108" s="122">
        <v>2554.9</v>
      </c>
      <c r="G108" s="122">
        <v>1992</v>
      </c>
      <c r="H108" s="121" t="s">
        <v>1531</v>
      </c>
      <c r="I108" s="120">
        <v>1117125.98</v>
      </c>
      <c r="J108" s="119">
        <v>928514.09</v>
      </c>
      <c r="K108" s="118">
        <v>49203.47</v>
      </c>
      <c r="L108" s="118">
        <v>0</v>
      </c>
    </row>
    <row r="109" spans="1:12" ht="36.75" thickBot="1" x14ac:dyDescent="0.3">
      <c r="A109" s="124">
        <v>2</v>
      </c>
      <c r="B109" s="121" t="s">
        <v>114</v>
      </c>
      <c r="C109" s="121" t="s">
        <v>2200</v>
      </c>
      <c r="D109" s="121" t="s">
        <v>2199</v>
      </c>
      <c r="E109" s="123" t="s">
        <v>2198</v>
      </c>
      <c r="F109" s="122">
        <v>139</v>
      </c>
      <c r="G109" s="122">
        <v>1992</v>
      </c>
      <c r="H109" s="121" t="s">
        <v>1777</v>
      </c>
      <c r="I109" s="120">
        <v>27050.79</v>
      </c>
      <c r="J109" s="119">
        <v>13726.65</v>
      </c>
      <c r="K109" s="118">
        <v>360.84</v>
      </c>
      <c r="L109" s="118">
        <v>0</v>
      </c>
    </row>
    <row r="110" spans="1:12" ht="21.75" customHeight="1" thickBot="1" x14ac:dyDescent="0.3">
      <c r="A110" s="124">
        <v>3</v>
      </c>
      <c r="B110" s="121" t="s">
        <v>2197</v>
      </c>
      <c r="C110" s="121" t="s">
        <v>2196</v>
      </c>
      <c r="D110" s="121" t="s">
        <v>2195</v>
      </c>
      <c r="E110" s="123">
        <v>1202015</v>
      </c>
      <c r="F110" s="122">
        <v>103.88</v>
      </c>
      <c r="G110" s="122">
        <v>1972</v>
      </c>
      <c r="H110" s="121" t="s">
        <v>1531</v>
      </c>
      <c r="I110" s="120">
        <v>261440.47</v>
      </c>
      <c r="J110" s="119">
        <v>238825.89</v>
      </c>
      <c r="K110" s="118">
        <v>4538.08</v>
      </c>
      <c r="L110" s="118">
        <v>0</v>
      </c>
    </row>
    <row r="111" spans="1:12" ht="36.75" customHeight="1" thickBot="1" x14ac:dyDescent="0.3">
      <c r="A111" s="124">
        <v>4</v>
      </c>
      <c r="B111" s="121" t="s">
        <v>2194</v>
      </c>
      <c r="C111" s="121" t="s">
        <v>2193</v>
      </c>
      <c r="D111" s="121" t="s">
        <v>2192</v>
      </c>
      <c r="E111" s="123">
        <v>1080005</v>
      </c>
      <c r="F111" s="122">
        <v>834.75</v>
      </c>
      <c r="G111" s="122">
        <v>1973</v>
      </c>
      <c r="H111" s="121" t="s">
        <v>1531</v>
      </c>
      <c r="I111" s="120">
        <v>385313.4</v>
      </c>
      <c r="J111" s="119">
        <v>324565.52</v>
      </c>
      <c r="K111" s="118">
        <v>6947.08</v>
      </c>
      <c r="L111" s="118">
        <v>0</v>
      </c>
    </row>
    <row r="112" spans="1:12" ht="38.25" customHeight="1" thickBot="1" x14ac:dyDescent="0.3">
      <c r="A112" s="124">
        <v>5</v>
      </c>
      <c r="B112" s="121" t="s">
        <v>1808</v>
      </c>
      <c r="C112" s="121" t="s">
        <v>2191</v>
      </c>
      <c r="D112" s="121" t="s">
        <v>2190</v>
      </c>
      <c r="E112" s="123">
        <v>1080008</v>
      </c>
      <c r="F112" s="122">
        <v>583.25</v>
      </c>
      <c r="G112" s="122">
        <v>1974</v>
      </c>
      <c r="H112" s="121" t="s">
        <v>1531</v>
      </c>
      <c r="I112" s="120">
        <v>11947.69</v>
      </c>
      <c r="J112" s="119">
        <v>2388.5700000000002</v>
      </c>
      <c r="K112" s="118">
        <v>333.52</v>
      </c>
      <c r="L112" s="118">
        <v>0</v>
      </c>
    </row>
    <row r="113" spans="1:12" ht="36.75" thickBot="1" x14ac:dyDescent="0.3">
      <c r="A113" s="124">
        <v>6</v>
      </c>
      <c r="B113" s="121" t="s">
        <v>2189</v>
      </c>
      <c r="C113" s="121" t="s">
        <v>2188</v>
      </c>
      <c r="D113" s="121" t="s">
        <v>2187</v>
      </c>
      <c r="E113" s="123">
        <v>1010008</v>
      </c>
      <c r="F113" s="122">
        <v>665.16</v>
      </c>
      <c r="G113" s="122">
        <v>1972</v>
      </c>
      <c r="H113" s="121" t="s">
        <v>1531</v>
      </c>
      <c r="I113" s="120">
        <v>15921.86</v>
      </c>
      <c r="J113" s="119">
        <v>2999.65</v>
      </c>
      <c r="K113" s="118">
        <v>621.5</v>
      </c>
      <c r="L113" s="118">
        <v>0</v>
      </c>
    </row>
    <row r="114" spans="1:12" ht="36.75" thickBot="1" x14ac:dyDescent="0.3">
      <c r="A114" s="124">
        <v>7</v>
      </c>
      <c r="B114" s="121" t="s">
        <v>2186</v>
      </c>
      <c r="C114" s="121" t="s">
        <v>2185</v>
      </c>
      <c r="D114" s="121" t="s">
        <v>2184</v>
      </c>
      <c r="E114" s="123">
        <v>1010016</v>
      </c>
      <c r="F114" s="122">
        <v>544.61</v>
      </c>
      <c r="G114" s="122">
        <v>1978</v>
      </c>
      <c r="H114" s="121" t="s">
        <v>1531</v>
      </c>
      <c r="I114" s="120">
        <v>439319.78</v>
      </c>
      <c r="J114" s="119">
        <v>307356.12</v>
      </c>
      <c r="K114" s="118">
        <v>11279.2</v>
      </c>
      <c r="L114" s="118">
        <v>0</v>
      </c>
    </row>
    <row r="115" spans="1:12" ht="15.75" thickBot="1" x14ac:dyDescent="0.3">
      <c r="A115" s="223"/>
      <c r="B115" s="221"/>
      <c r="C115" s="221"/>
      <c r="D115" s="221"/>
      <c r="E115" s="230"/>
      <c r="F115" s="116">
        <f>SUM(F108:F114)</f>
        <v>5425.55</v>
      </c>
      <c r="G115" s="6"/>
      <c r="H115" s="6"/>
      <c r="I115" s="202">
        <f>SUM(I108:I114)</f>
        <v>2258119.9700000002</v>
      </c>
      <c r="J115" s="202">
        <f>SUM(J108:J114)</f>
        <v>1818376.4899999998</v>
      </c>
      <c r="K115" s="72">
        <f>SUM(K108:K114)</f>
        <v>73283.69</v>
      </c>
      <c r="L115" s="233">
        <f>SUM(L108:L114)</f>
        <v>0</v>
      </c>
    </row>
    <row r="116" spans="1:12" ht="17.25" customHeight="1" thickBot="1" x14ac:dyDescent="0.3">
      <c r="A116" s="223"/>
      <c r="B116" s="284" t="s">
        <v>2183</v>
      </c>
      <c r="C116" s="284"/>
      <c r="D116" s="284"/>
      <c r="E116" s="284"/>
      <c r="F116" s="284"/>
      <c r="G116" s="284"/>
      <c r="H116" s="284"/>
      <c r="I116" s="284"/>
      <c r="J116" s="284"/>
      <c r="K116" s="284"/>
      <c r="L116" s="285"/>
    </row>
    <row r="117" spans="1:12" ht="33" customHeight="1" thickBot="1" x14ac:dyDescent="0.3">
      <c r="A117" s="124">
        <v>1</v>
      </c>
      <c r="B117" s="121" t="s">
        <v>2182</v>
      </c>
      <c r="C117" s="121" t="s">
        <v>2075</v>
      </c>
      <c r="D117" s="121" t="s">
        <v>2074</v>
      </c>
      <c r="E117" s="123" t="s">
        <v>2181</v>
      </c>
      <c r="F117" s="122">
        <v>106.86</v>
      </c>
      <c r="G117" s="122">
        <v>1963</v>
      </c>
      <c r="H117" s="121" t="s">
        <v>1587</v>
      </c>
      <c r="I117" s="226">
        <v>90590.75</v>
      </c>
      <c r="J117" s="119">
        <v>71811.27</v>
      </c>
      <c r="K117" s="118">
        <v>5660</v>
      </c>
      <c r="L117" s="118">
        <v>0</v>
      </c>
    </row>
    <row r="118" spans="1:12" ht="26.25" customHeight="1" thickBot="1" x14ac:dyDescent="0.3">
      <c r="A118" s="229">
        <v>2</v>
      </c>
      <c r="B118" s="105" t="s">
        <v>2072</v>
      </c>
      <c r="C118" s="105" t="s">
        <v>2071</v>
      </c>
      <c r="D118" s="105" t="s">
        <v>2070</v>
      </c>
      <c r="E118" s="228" t="s">
        <v>2180</v>
      </c>
      <c r="F118" s="227">
        <v>23.95</v>
      </c>
      <c r="G118" s="227">
        <v>1963</v>
      </c>
      <c r="H118" s="105" t="s">
        <v>1555</v>
      </c>
      <c r="I118" s="226">
        <v>4671.75</v>
      </c>
      <c r="J118" s="119">
        <v>3552.4</v>
      </c>
      <c r="K118" s="118">
        <v>0</v>
      </c>
      <c r="L118" s="118">
        <v>0</v>
      </c>
    </row>
    <row r="119" spans="1:12" ht="15.75" thickBot="1" x14ac:dyDescent="0.3">
      <c r="A119" s="223"/>
      <c r="B119" s="221"/>
      <c r="C119" s="221"/>
      <c r="D119" s="221"/>
      <c r="E119" s="230"/>
      <c r="F119" s="253">
        <v>130.81</v>
      </c>
      <c r="G119" s="3"/>
      <c r="H119" s="3"/>
      <c r="I119" s="252">
        <v>95262.5</v>
      </c>
      <c r="J119" s="252">
        <f>SUM(J117:J118)</f>
        <v>75363.67</v>
      </c>
      <c r="K119" s="251">
        <f>SUM(K117:K118)</f>
        <v>5660</v>
      </c>
      <c r="L119" s="250">
        <f>SUM(L117:L118)</f>
        <v>0</v>
      </c>
    </row>
    <row r="120" spans="1:12" ht="17.25" customHeight="1" thickBot="1" x14ac:dyDescent="0.3">
      <c r="A120" s="223"/>
      <c r="B120" s="284" t="s">
        <v>2179</v>
      </c>
      <c r="C120" s="284"/>
      <c r="D120" s="284"/>
      <c r="E120" s="284"/>
      <c r="F120" s="284"/>
      <c r="G120" s="284"/>
      <c r="H120" s="284"/>
      <c r="I120" s="284"/>
      <c r="J120" s="284"/>
      <c r="K120" s="284"/>
      <c r="L120" s="285"/>
    </row>
    <row r="121" spans="1:12" ht="36.75" thickBot="1" x14ac:dyDescent="0.3">
      <c r="A121" s="124">
        <v>1</v>
      </c>
      <c r="B121" s="121" t="s">
        <v>2177</v>
      </c>
      <c r="C121" s="121" t="s">
        <v>2178</v>
      </c>
      <c r="D121" s="121" t="s">
        <v>2169</v>
      </c>
      <c r="E121" s="123">
        <v>1010001</v>
      </c>
      <c r="F121" s="122">
        <v>749.63</v>
      </c>
      <c r="G121" s="122">
        <v>1958</v>
      </c>
      <c r="H121" s="121" t="s">
        <v>2173</v>
      </c>
      <c r="I121" s="226">
        <v>42094.84</v>
      </c>
      <c r="J121" s="119">
        <v>5932.37</v>
      </c>
      <c r="K121" s="118">
        <v>30191.08</v>
      </c>
      <c r="L121" s="118">
        <v>47068.91</v>
      </c>
    </row>
    <row r="122" spans="1:12" ht="36.75" thickBot="1" x14ac:dyDescent="0.3">
      <c r="A122" s="124">
        <v>2</v>
      </c>
      <c r="B122" s="121" t="s">
        <v>2177</v>
      </c>
      <c r="C122" s="121" t="s">
        <v>2176</v>
      </c>
      <c r="D122" s="121" t="s">
        <v>2169</v>
      </c>
      <c r="E122" s="123">
        <v>1010002</v>
      </c>
      <c r="F122" s="122">
        <v>368.17</v>
      </c>
      <c r="G122" s="122">
        <v>1938</v>
      </c>
      <c r="H122" s="121" t="s">
        <v>1555</v>
      </c>
      <c r="I122" s="226">
        <v>324173.46000000002</v>
      </c>
      <c r="J122" s="119">
        <v>237546.58</v>
      </c>
      <c r="K122" s="118">
        <v>16363.41</v>
      </c>
      <c r="L122" s="118">
        <v>600</v>
      </c>
    </row>
    <row r="123" spans="1:12" ht="30.75" customHeight="1" thickBot="1" x14ac:dyDescent="0.3">
      <c r="A123" s="124">
        <v>3</v>
      </c>
      <c r="B123" s="121" t="s">
        <v>2175</v>
      </c>
      <c r="C123" s="121" t="s">
        <v>2174</v>
      </c>
      <c r="D123" s="121" t="s">
        <v>2169</v>
      </c>
      <c r="E123" s="123">
        <v>1010008</v>
      </c>
      <c r="F123" s="122">
        <v>420.54</v>
      </c>
      <c r="G123" s="122">
        <v>2015</v>
      </c>
      <c r="H123" s="121" t="s">
        <v>2173</v>
      </c>
      <c r="I123" s="226">
        <v>676895.62</v>
      </c>
      <c r="J123" s="119">
        <v>608066.47</v>
      </c>
      <c r="K123" s="118">
        <v>29938.04</v>
      </c>
      <c r="L123" s="118">
        <v>0</v>
      </c>
    </row>
    <row r="124" spans="1:12" ht="36.75" thickBot="1" x14ac:dyDescent="0.3">
      <c r="A124" s="124">
        <v>4</v>
      </c>
      <c r="B124" s="121" t="s">
        <v>1657</v>
      </c>
      <c r="C124" s="121" t="s">
        <v>2172</v>
      </c>
      <c r="D124" s="121" t="s">
        <v>2169</v>
      </c>
      <c r="E124" s="123">
        <v>11000165</v>
      </c>
      <c r="F124" s="122">
        <v>79.52</v>
      </c>
      <c r="G124" s="122">
        <v>2016</v>
      </c>
      <c r="H124" s="121" t="s">
        <v>1582</v>
      </c>
      <c r="I124" s="226">
        <v>33632.14</v>
      </c>
      <c r="J124" s="119">
        <v>16506.28</v>
      </c>
      <c r="K124" s="118">
        <v>0</v>
      </c>
      <c r="L124" s="118">
        <v>5018.25</v>
      </c>
    </row>
    <row r="125" spans="1:12" ht="36.75" thickBot="1" x14ac:dyDescent="0.3">
      <c r="A125" s="124">
        <v>5</v>
      </c>
      <c r="B125" s="121" t="s">
        <v>44</v>
      </c>
      <c r="C125" s="121" t="s">
        <v>2171</v>
      </c>
      <c r="D125" s="121" t="s">
        <v>2169</v>
      </c>
      <c r="E125" s="123">
        <v>1010007</v>
      </c>
      <c r="F125" s="122">
        <v>34</v>
      </c>
      <c r="G125" s="122">
        <v>1993</v>
      </c>
      <c r="H125" s="121" t="s">
        <v>1486</v>
      </c>
      <c r="I125" s="226">
        <v>161.61000000000001</v>
      </c>
      <c r="J125" s="119">
        <v>0</v>
      </c>
      <c r="K125" s="118">
        <v>0</v>
      </c>
      <c r="L125" s="118">
        <v>0</v>
      </c>
    </row>
    <row r="126" spans="1:12" ht="36.75" thickBot="1" x14ac:dyDescent="0.3">
      <c r="A126" s="124">
        <v>6</v>
      </c>
      <c r="B126" s="121" t="s">
        <v>44</v>
      </c>
      <c r="C126" s="121" t="s">
        <v>2170</v>
      </c>
      <c r="D126" s="121" t="s">
        <v>2169</v>
      </c>
      <c r="E126" s="123">
        <v>1010003</v>
      </c>
      <c r="F126" s="122">
        <v>25</v>
      </c>
      <c r="G126" s="122">
        <v>1993</v>
      </c>
      <c r="H126" s="121" t="s">
        <v>1486</v>
      </c>
      <c r="I126" s="226">
        <v>323.22000000000003</v>
      </c>
      <c r="J126" s="119">
        <v>0</v>
      </c>
      <c r="K126" s="118">
        <v>0</v>
      </c>
      <c r="L126" s="118">
        <v>0</v>
      </c>
    </row>
    <row r="127" spans="1:12" ht="15.75" thickBot="1" x14ac:dyDescent="0.3">
      <c r="A127" s="223"/>
      <c r="B127" s="221"/>
      <c r="C127" s="221"/>
      <c r="D127" s="221"/>
      <c r="E127" s="230"/>
      <c r="F127" s="237">
        <f>SUM(F121:F126)</f>
        <v>1676.86</v>
      </c>
      <c r="G127" s="249"/>
      <c r="H127" s="249"/>
      <c r="I127" s="235">
        <f>SUM(I121:I126)</f>
        <v>1077280.8900000001</v>
      </c>
      <c r="J127" s="235">
        <f>SUM(J121:J126)</f>
        <v>868051.7</v>
      </c>
      <c r="K127" s="234">
        <f>SUM(K121:K126)</f>
        <v>76492.53</v>
      </c>
      <c r="L127" s="234">
        <f>SUM(L121:L126)</f>
        <v>52687.16</v>
      </c>
    </row>
    <row r="128" spans="1:12" ht="15" customHeight="1" thickBot="1" x14ac:dyDescent="0.3">
      <c r="A128" s="223"/>
      <c r="B128" s="284" t="s">
        <v>2168</v>
      </c>
      <c r="C128" s="284"/>
      <c r="D128" s="284"/>
      <c r="E128" s="284"/>
      <c r="F128" s="284"/>
      <c r="G128" s="284"/>
      <c r="H128" s="284"/>
      <c r="I128" s="284"/>
      <c r="J128" s="284"/>
      <c r="K128" s="284"/>
      <c r="L128" s="285"/>
    </row>
    <row r="129" spans="1:12" ht="37.5" customHeight="1" thickBot="1" x14ac:dyDescent="0.3">
      <c r="A129" s="124">
        <v>1</v>
      </c>
      <c r="B129" s="121" t="s">
        <v>2167</v>
      </c>
      <c r="C129" s="121" t="s">
        <v>2166</v>
      </c>
      <c r="D129" s="121" t="s">
        <v>2165</v>
      </c>
      <c r="E129" s="123">
        <v>47</v>
      </c>
      <c r="F129" s="122">
        <v>119.75</v>
      </c>
      <c r="G129" s="248">
        <v>1985</v>
      </c>
      <c r="H129" s="121" t="s">
        <v>2164</v>
      </c>
      <c r="I129" s="120">
        <v>36584</v>
      </c>
      <c r="J129" s="119">
        <v>24730.07</v>
      </c>
      <c r="K129" s="118">
        <v>1019.6</v>
      </c>
      <c r="L129" s="118">
        <v>0</v>
      </c>
    </row>
    <row r="130" spans="1:12" ht="96.75" thickBot="1" x14ac:dyDescent="0.3">
      <c r="A130" s="124">
        <v>2</v>
      </c>
      <c r="B130" s="121" t="s">
        <v>2163</v>
      </c>
      <c r="C130" s="121" t="s">
        <v>2162</v>
      </c>
      <c r="D130" s="247" t="s">
        <v>2161</v>
      </c>
      <c r="E130" s="246" t="s">
        <v>2160</v>
      </c>
      <c r="F130" s="245">
        <v>198.57</v>
      </c>
      <c r="G130" s="245">
        <v>2022</v>
      </c>
      <c r="H130" s="244" t="s">
        <v>355</v>
      </c>
      <c r="I130" s="242">
        <v>311020</v>
      </c>
      <c r="J130" s="243">
        <v>298925</v>
      </c>
      <c r="K130" s="242">
        <v>8906.5</v>
      </c>
      <c r="L130" s="118">
        <v>0</v>
      </c>
    </row>
    <row r="131" spans="1:12" ht="15.75" thickBot="1" x14ac:dyDescent="0.3">
      <c r="A131" s="223"/>
      <c r="B131" s="221"/>
      <c r="C131" s="221"/>
      <c r="D131" s="221"/>
      <c r="E131" s="230"/>
      <c r="F131" s="116">
        <f>SUM(F129:F130)</f>
        <v>318.32</v>
      </c>
      <c r="G131" s="238"/>
      <c r="H131" s="238"/>
      <c r="I131" s="202">
        <f>SUM(I129:I130)</f>
        <v>347604</v>
      </c>
      <c r="J131" s="202">
        <f>SUM(J129:J130)</f>
        <v>323655.07</v>
      </c>
      <c r="K131" s="72">
        <f>SUM(K129:K130)</f>
        <v>9926.1</v>
      </c>
      <c r="L131" s="233">
        <f>SUM(L129:L130)</f>
        <v>0</v>
      </c>
    </row>
    <row r="132" spans="1:12" ht="14.25" customHeight="1" thickBot="1" x14ac:dyDescent="0.3">
      <c r="A132" s="223"/>
      <c r="B132" s="284" t="s">
        <v>2159</v>
      </c>
      <c r="C132" s="284"/>
      <c r="D132" s="284"/>
      <c r="E132" s="284"/>
      <c r="F132" s="284"/>
      <c r="G132" s="284"/>
      <c r="H132" s="284"/>
      <c r="I132" s="284"/>
      <c r="J132" s="284"/>
      <c r="K132" s="284"/>
      <c r="L132" s="285"/>
    </row>
    <row r="133" spans="1:12" ht="25.5" thickBot="1" x14ac:dyDescent="0.3">
      <c r="A133" s="124">
        <v>1</v>
      </c>
      <c r="B133" s="121" t="s">
        <v>2156</v>
      </c>
      <c r="C133" s="3" t="s">
        <v>2158</v>
      </c>
      <c r="D133" s="121" t="s">
        <v>2129</v>
      </c>
      <c r="E133" s="183" t="s">
        <v>2157</v>
      </c>
      <c r="F133" s="122">
        <v>5724.24</v>
      </c>
      <c r="G133" s="122">
        <v>1975</v>
      </c>
      <c r="H133" s="121" t="s">
        <v>1555</v>
      </c>
      <c r="I133" s="226">
        <v>1782526.89</v>
      </c>
      <c r="J133" s="119">
        <v>1652989.75</v>
      </c>
      <c r="K133" s="118">
        <v>89584</v>
      </c>
      <c r="L133" s="118">
        <v>63522</v>
      </c>
    </row>
    <row r="134" spans="1:12" ht="24.75" thickBot="1" x14ac:dyDescent="0.3">
      <c r="A134" s="124">
        <v>2</v>
      </c>
      <c r="B134" s="121" t="s">
        <v>2156</v>
      </c>
      <c r="C134" s="121" t="s">
        <v>2155</v>
      </c>
      <c r="D134" s="121" t="s">
        <v>2129</v>
      </c>
      <c r="E134" s="183" t="s">
        <v>2154</v>
      </c>
      <c r="F134" s="122">
        <v>1056.74</v>
      </c>
      <c r="G134" s="122">
        <v>1975</v>
      </c>
      <c r="H134" s="121" t="s">
        <v>1555</v>
      </c>
      <c r="I134" s="226">
        <v>235916.24</v>
      </c>
      <c r="J134" s="119">
        <v>196037.11</v>
      </c>
      <c r="K134" s="118">
        <v>12442</v>
      </c>
      <c r="L134" s="118">
        <v>1366</v>
      </c>
    </row>
    <row r="135" spans="1:12" ht="48.75" thickBot="1" x14ac:dyDescent="0.3">
      <c r="A135" s="124">
        <v>3</v>
      </c>
      <c r="B135" s="121" t="s">
        <v>2153</v>
      </c>
      <c r="C135" s="121" t="s">
        <v>2132</v>
      </c>
      <c r="D135" s="121" t="s">
        <v>2129</v>
      </c>
      <c r="E135" s="183" t="s">
        <v>2152</v>
      </c>
      <c r="F135" s="122">
        <v>338.92</v>
      </c>
      <c r="G135" s="122">
        <v>1992</v>
      </c>
      <c r="H135" s="121" t="s">
        <v>1555</v>
      </c>
      <c r="I135" s="226">
        <v>548.59</v>
      </c>
      <c r="J135" s="119">
        <v>454.79</v>
      </c>
      <c r="K135" s="118">
        <v>3733</v>
      </c>
      <c r="L135" s="118">
        <v>0</v>
      </c>
    </row>
    <row r="136" spans="1:12" ht="15.75" customHeight="1" thickBot="1" x14ac:dyDescent="0.3">
      <c r="A136" s="124">
        <v>4</v>
      </c>
      <c r="B136" s="121" t="s">
        <v>2151</v>
      </c>
      <c r="C136" s="121" t="s">
        <v>2150</v>
      </c>
      <c r="D136" s="121" t="s">
        <v>2129</v>
      </c>
      <c r="E136" s="183" t="s">
        <v>2149</v>
      </c>
      <c r="F136" s="122">
        <v>13</v>
      </c>
      <c r="G136" s="122">
        <v>1975</v>
      </c>
      <c r="H136" s="121" t="s">
        <v>1486</v>
      </c>
      <c r="I136" s="226">
        <v>20.95</v>
      </c>
      <c r="J136" s="119">
        <v>17.23</v>
      </c>
      <c r="K136" s="118">
        <v>0</v>
      </c>
      <c r="L136" s="118">
        <v>0</v>
      </c>
    </row>
    <row r="137" spans="1:12" ht="36.75" thickBot="1" x14ac:dyDescent="0.3">
      <c r="A137" s="124">
        <v>5</v>
      </c>
      <c r="B137" s="121" t="s">
        <v>2148</v>
      </c>
      <c r="C137" s="121" t="s">
        <v>2130</v>
      </c>
      <c r="D137" s="121" t="s">
        <v>2129</v>
      </c>
      <c r="E137" s="183" t="s">
        <v>2147</v>
      </c>
      <c r="F137" s="122">
        <v>1209.0999999999999</v>
      </c>
      <c r="G137" s="122">
        <v>1990</v>
      </c>
      <c r="H137" s="121" t="s">
        <v>1555</v>
      </c>
      <c r="I137" s="226">
        <v>3041.48</v>
      </c>
      <c r="J137" s="119">
        <v>2527.61</v>
      </c>
      <c r="K137" s="118" t="s">
        <v>2146</v>
      </c>
      <c r="L137" s="118">
        <v>3415</v>
      </c>
    </row>
    <row r="138" spans="1:12" ht="18.75" customHeight="1" thickBot="1" x14ac:dyDescent="0.3">
      <c r="A138" s="124">
        <v>6</v>
      </c>
      <c r="B138" s="121" t="s">
        <v>2145</v>
      </c>
      <c r="C138" s="121" t="s">
        <v>2144</v>
      </c>
      <c r="D138" s="121" t="s">
        <v>2129</v>
      </c>
      <c r="E138" s="183" t="s">
        <v>2143</v>
      </c>
      <c r="F138" s="122">
        <v>17</v>
      </c>
      <c r="G138" s="122">
        <v>1991</v>
      </c>
      <c r="H138" s="121" t="s">
        <v>1486</v>
      </c>
      <c r="I138" s="226">
        <v>27.39</v>
      </c>
      <c r="J138" s="119">
        <v>22.43</v>
      </c>
      <c r="K138" s="118">
        <v>0</v>
      </c>
      <c r="L138" s="118">
        <v>0</v>
      </c>
    </row>
    <row r="139" spans="1:12" ht="17.25" customHeight="1" thickBot="1" x14ac:dyDescent="0.3">
      <c r="A139" s="124">
        <v>7</v>
      </c>
      <c r="B139" s="121" t="s">
        <v>2099</v>
      </c>
      <c r="C139" s="121" t="s">
        <v>2142</v>
      </c>
      <c r="D139" s="121" t="s">
        <v>2129</v>
      </c>
      <c r="E139" s="183" t="s">
        <v>2141</v>
      </c>
      <c r="F139" s="122">
        <v>8</v>
      </c>
      <c r="G139" s="122">
        <v>1991</v>
      </c>
      <c r="H139" s="121" t="s">
        <v>1486</v>
      </c>
      <c r="I139" s="226">
        <v>12.84</v>
      </c>
      <c r="J139" s="119">
        <v>10.36</v>
      </c>
      <c r="K139" s="118">
        <v>0</v>
      </c>
      <c r="L139" s="118">
        <v>0</v>
      </c>
    </row>
    <row r="140" spans="1:12" ht="20.25" customHeight="1" thickBot="1" x14ac:dyDescent="0.3">
      <c r="A140" s="124">
        <v>8</v>
      </c>
      <c r="B140" s="121" t="s">
        <v>2140</v>
      </c>
      <c r="C140" s="121" t="s">
        <v>2139</v>
      </c>
      <c r="D140" s="121" t="s">
        <v>2129</v>
      </c>
      <c r="E140" s="183" t="s">
        <v>2138</v>
      </c>
      <c r="F140" s="122">
        <v>40</v>
      </c>
      <c r="G140" s="122">
        <v>1975</v>
      </c>
      <c r="H140" s="121" t="s">
        <v>1486</v>
      </c>
      <c r="I140" s="226">
        <v>292.02999999999997</v>
      </c>
      <c r="J140" s="119">
        <v>242.6</v>
      </c>
      <c r="K140" s="118">
        <v>0</v>
      </c>
      <c r="L140" s="118">
        <v>0</v>
      </c>
    </row>
    <row r="141" spans="1:12" ht="15.75" thickBot="1" x14ac:dyDescent="0.3">
      <c r="A141" s="58"/>
      <c r="B141" s="241"/>
      <c r="C141" s="240"/>
      <c r="D141" s="240"/>
      <c r="E141" s="5"/>
      <c r="F141" s="67">
        <f>SUM(F133:F140)</f>
        <v>8407</v>
      </c>
      <c r="G141" s="239"/>
      <c r="H141" s="239"/>
      <c r="I141" s="233">
        <f>SUM(I133:I140)</f>
        <v>2022386.41</v>
      </c>
      <c r="J141" s="233">
        <f>SUM(J133:J140)</f>
        <v>1852301.8800000001</v>
      </c>
      <c r="K141" s="72">
        <f>SUM(K133:K140)</f>
        <v>105759</v>
      </c>
      <c r="L141" s="72">
        <f>SUM(L133:L140)</f>
        <v>68303</v>
      </c>
    </row>
    <row r="142" spans="1:12" ht="18.75" customHeight="1" thickBot="1" x14ac:dyDescent="0.3">
      <c r="A142" s="223"/>
      <c r="B142" s="284" t="s">
        <v>2137</v>
      </c>
      <c r="C142" s="284"/>
      <c r="D142" s="284"/>
      <c r="E142" s="284"/>
      <c r="F142" s="284"/>
      <c r="G142" s="284"/>
      <c r="H142" s="284"/>
      <c r="I142" s="284"/>
      <c r="J142" s="284"/>
      <c r="K142" s="284"/>
      <c r="L142" s="285"/>
    </row>
    <row r="143" spans="1:12" ht="24.75" thickBot="1" x14ac:dyDescent="0.3">
      <c r="A143" s="124">
        <v>1</v>
      </c>
      <c r="B143" s="121" t="s">
        <v>2136</v>
      </c>
      <c r="C143" s="121" t="s">
        <v>2135</v>
      </c>
      <c r="D143" s="121" t="s">
        <v>2134</v>
      </c>
      <c r="E143" s="183">
        <v>1201292</v>
      </c>
      <c r="F143" s="122">
        <v>1828.93</v>
      </c>
      <c r="G143" s="122">
        <v>1975</v>
      </c>
      <c r="H143" s="121" t="s">
        <v>1555</v>
      </c>
      <c r="I143" s="120">
        <v>534249.81999999995</v>
      </c>
      <c r="J143" s="119">
        <v>289946.75</v>
      </c>
      <c r="K143" s="118">
        <v>99094.71</v>
      </c>
      <c r="L143" s="118">
        <v>0</v>
      </c>
    </row>
    <row r="144" spans="1:12" ht="48.75" thickBot="1" x14ac:dyDescent="0.3">
      <c r="A144" s="124">
        <v>2</v>
      </c>
      <c r="B144" s="121" t="s">
        <v>2133</v>
      </c>
      <c r="C144" s="121" t="s">
        <v>2132</v>
      </c>
      <c r="D144" s="121" t="s">
        <v>2129</v>
      </c>
      <c r="E144" s="183" t="s">
        <v>2128</v>
      </c>
      <c r="F144" s="122">
        <v>1.56</v>
      </c>
      <c r="G144" s="122">
        <v>1992</v>
      </c>
      <c r="H144" s="121" t="s">
        <v>1555</v>
      </c>
      <c r="I144" s="120">
        <v>54.64</v>
      </c>
      <c r="J144" s="119">
        <v>3.58</v>
      </c>
      <c r="K144" s="118">
        <v>0</v>
      </c>
      <c r="L144" s="118">
        <v>0</v>
      </c>
    </row>
    <row r="145" spans="1:12" ht="36.75" thickBot="1" x14ac:dyDescent="0.3">
      <c r="A145" s="124">
        <v>3</v>
      </c>
      <c r="B145" s="121" t="s">
        <v>2131</v>
      </c>
      <c r="C145" s="121" t="s">
        <v>2130</v>
      </c>
      <c r="D145" s="121" t="s">
        <v>2129</v>
      </c>
      <c r="E145" s="183" t="s">
        <v>2128</v>
      </c>
      <c r="F145" s="122">
        <v>102.18</v>
      </c>
      <c r="G145" s="122">
        <v>1990</v>
      </c>
      <c r="H145" s="121" t="s">
        <v>1555</v>
      </c>
      <c r="I145" s="120">
        <v>1848.77</v>
      </c>
      <c r="J145" s="119">
        <v>1848.77</v>
      </c>
      <c r="K145" s="118">
        <v>296.67</v>
      </c>
      <c r="L145" s="118">
        <v>0</v>
      </c>
    </row>
    <row r="146" spans="1:12" ht="36.75" thickBot="1" x14ac:dyDescent="0.3">
      <c r="A146" s="124">
        <v>4</v>
      </c>
      <c r="B146" s="121" t="s">
        <v>1559</v>
      </c>
      <c r="C146" s="121" t="s">
        <v>1788</v>
      </c>
      <c r="D146" s="121" t="s">
        <v>2127</v>
      </c>
      <c r="E146" s="183" t="s">
        <v>2126</v>
      </c>
      <c r="F146" s="122">
        <v>619.67999999999995</v>
      </c>
      <c r="G146" s="121"/>
      <c r="H146" s="121" t="s">
        <v>1555</v>
      </c>
      <c r="I146" s="120">
        <v>117328.66</v>
      </c>
      <c r="J146" s="119">
        <v>27510.01</v>
      </c>
      <c r="K146" s="118">
        <v>25956.55</v>
      </c>
      <c r="L146" s="118">
        <v>0</v>
      </c>
    </row>
    <row r="147" spans="1:12" ht="36.75" thickBot="1" x14ac:dyDescent="0.3">
      <c r="A147" s="124">
        <v>5</v>
      </c>
      <c r="B147" s="121" t="s">
        <v>1626</v>
      </c>
      <c r="C147" s="121" t="s">
        <v>2125</v>
      </c>
      <c r="D147" s="121" t="s">
        <v>2124</v>
      </c>
      <c r="E147" s="183" t="s">
        <v>2123</v>
      </c>
      <c r="F147" s="122">
        <v>96.14</v>
      </c>
      <c r="G147" s="122">
        <v>1989</v>
      </c>
      <c r="H147" s="121" t="s">
        <v>1486</v>
      </c>
      <c r="I147" s="120">
        <v>23327.439999999999</v>
      </c>
      <c r="J147" s="119">
        <v>3838.79</v>
      </c>
      <c r="K147" s="118">
        <v>0</v>
      </c>
      <c r="L147" s="118">
        <v>0</v>
      </c>
    </row>
    <row r="148" spans="1:12" ht="36.75" thickBot="1" x14ac:dyDescent="0.3">
      <c r="A148" s="124">
        <v>6</v>
      </c>
      <c r="B148" s="121" t="s">
        <v>1559</v>
      </c>
      <c r="C148" s="121" t="s">
        <v>2122</v>
      </c>
      <c r="D148" s="121" t="s">
        <v>2119</v>
      </c>
      <c r="E148" s="183" t="s">
        <v>2121</v>
      </c>
      <c r="F148" s="122">
        <v>185.83</v>
      </c>
      <c r="G148" s="122">
        <v>1987</v>
      </c>
      <c r="H148" s="121" t="s">
        <v>1555</v>
      </c>
      <c r="I148" s="120">
        <v>4637.8100000000004</v>
      </c>
      <c r="J148" s="119">
        <v>2029.96</v>
      </c>
      <c r="K148" s="118">
        <v>7448.72</v>
      </c>
      <c r="L148" s="118">
        <v>0</v>
      </c>
    </row>
    <row r="149" spans="1:12" ht="36.75" thickBot="1" x14ac:dyDescent="0.3">
      <c r="A149" s="124">
        <v>7</v>
      </c>
      <c r="B149" s="121" t="s">
        <v>1586</v>
      </c>
      <c r="C149" s="121" t="s">
        <v>2120</v>
      </c>
      <c r="D149" s="121" t="s">
        <v>2119</v>
      </c>
      <c r="E149" s="183" t="s">
        <v>2118</v>
      </c>
      <c r="F149" s="122">
        <v>61.11</v>
      </c>
      <c r="G149" s="122">
        <v>1987</v>
      </c>
      <c r="H149" s="121" t="s">
        <v>1582</v>
      </c>
      <c r="I149" s="120">
        <v>598.51</v>
      </c>
      <c r="J149" s="119">
        <v>253.69</v>
      </c>
      <c r="K149" s="118">
        <v>0</v>
      </c>
      <c r="L149" s="118">
        <v>0</v>
      </c>
    </row>
    <row r="150" spans="1:12" ht="24.75" thickBot="1" x14ac:dyDescent="0.3">
      <c r="A150" s="124">
        <v>8</v>
      </c>
      <c r="B150" s="121" t="s">
        <v>2395</v>
      </c>
      <c r="C150" s="121" t="s">
        <v>1581</v>
      </c>
      <c r="D150" s="121" t="s">
        <v>2115</v>
      </c>
      <c r="E150" s="183" t="s">
        <v>2117</v>
      </c>
      <c r="F150" s="122">
        <v>258.99</v>
      </c>
      <c r="G150" s="122" t="s">
        <v>2112</v>
      </c>
      <c r="H150" s="121" t="s">
        <v>1555</v>
      </c>
      <c r="I150" s="120">
        <v>30201.24</v>
      </c>
      <c r="J150" s="119">
        <v>1373.83</v>
      </c>
      <c r="K150" s="118">
        <v>16758.73</v>
      </c>
      <c r="L150" s="118">
        <v>0</v>
      </c>
    </row>
    <row r="151" spans="1:12" ht="24.75" thickBot="1" x14ac:dyDescent="0.3">
      <c r="A151" s="124">
        <v>9</v>
      </c>
      <c r="B151" s="121" t="s">
        <v>114</v>
      </c>
      <c r="C151" s="121" t="s">
        <v>2116</v>
      </c>
      <c r="D151" s="121" t="s">
        <v>2115</v>
      </c>
      <c r="E151" s="183" t="s">
        <v>2114</v>
      </c>
      <c r="F151" s="122">
        <v>18.670000000000002</v>
      </c>
      <c r="G151" s="122">
        <v>1985</v>
      </c>
      <c r="H151" s="121" t="s">
        <v>1777</v>
      </c>
      <c r="I151" s="120">
        <v>996.83</v>
      </c>
      <c r="J151" s="119">
        <v>67.819999999999993</v>
      </c>
      <c r="K151" s="118">
        <v>0</v>
      </c>
      <c r="L151" s="118">
        <v>0</v>
      </c>
    </row>
    <row r="152" spans="1:12" ht="48" customHeight="1" thickBot="1" x14ac:dyDescent="0.3">
      <c r="A152" s="124">
        <v>10</v>
      </c>
      <c r="B152" s="121" t="s">
        <v>2395</v>
      </c>
      <c r="C152" s="121" t="s">
        <v>1632</v>
      </c>
      <c r="D152" s="121" t="s">
        <v>2110</v>
      </c>
      <c r="E152" s="183" t="s">
        <v>2113</v>
      </c>
      <c r="F152" s="122">
        <v>262.04000000000002</v>
      </c>
      <c r="G152" s="122" t="s">
        <v>2112</v>
      </c>
      <c r="H152" s="121" t="s">
        <v>1555</v>
      </c>
      <c r="I152" s="120">
        <v>6604.14</v>
      </c>
      <c r="J152" s="119">
        <v>148.03</v>
      </c>
      <c r="K152" s="118">
        <v>18173.04</v>
      </c>
      <c r="L152" s="118">
        <v>0</v>
      </c>
    </row>
    <row r="153" spans="1:12" ht="50.25" customHeight="1" thickBot="1" x14ac:dyDescent="0.3">
      <c r="A153" s="124">
        <v>11</v>
      </c>
      <c r="B153" s="121" t="s">
        <v>114</v>
      </c>
      <c r="C153" s="121" t="s">
        <v>2111</v>
      </c>
      <c r="D153" s="121" t="s">
        <v>2110</v>
      </c>
      <c r="E153" s="183" t="s">
        <v>2109</v>
      </c>
      <c r="F153" s="122">
        <v>16.7</v>
      </c>
      <c r="G153" s="122">
        <v>1985</v>
      </c>
      <c r="H153" s="121" t="s">
        <v>1777</v>
      </c>
      <c r="I153" s="120">
        <v>218.11</v>
      </c>
      <c r="J153" s="119">
        <v>0.1</v>
      </c>
      <c r="K153" s="118">
        <v>0</v>
      </c>
      <c r="L153" s="118">
        <v>0</v>
      </c>
    </row>
    <row r="154" spans="1:12" ht="15.75" thickBot="1" x14ac:dyDescent="0.3">
      <c r="A154" s="223"/>
      <c r="B154" s="221"/>
      <c r="C154" s="221"/>
      <c r="D154" s="238"/>
      <c r="E154" s="230"/>
      <c r="F154" s="237">
        <f>SUM(F143:F153)</f>
        <v>3451.83</v>
      </c>
      <c r="G154" s="236"/>
      <c r="H154" s="236"/>
      <c r="I154" s="235">
        <f>SUM(I143:I153)</f>
        <v>720065.97</v>
      </c>
      <c r="J154" s="235">
        <f>SUM(J143:J153)</f>
        <v>327021.33000000007</v>
      </c>
      <c r="K154" s="234">
        <f>SUM(K143:K153)</f>
        <v>167728.42000000001</v>
      </c>
      <c r="L154" s="233">
        <f>SUM(L143:L153)</f>
        <v>0</v>
      </c>
    </row>
    <row r="155" spans="1:12" ht="17.25" customHeight="1" thickBot="1" x14ac:dyDescent="0.3">
      <c r="A155" s="232"/>
      <c r="B155" s="286" t="s">
        <v>2108</v>
      </c>
      <c r="C155" s="287"/>
      <c r="D155" s="287"/>
      <c r="E155" s="287"/>
      <c r="F155" s="287"/>
      <c r="G155" s="287"/>
      <c r="H155" s="287"/>
      <c r="I155" s="287"/>
      <c r="J155" s="287"/>
      <c r="K155" s="287"/>
      <c r="L155" s="288"/>
    </row>
    <row r="156" spans="1:12" ht="33" customHeight="1" thickBot="1" x14ac:dyDescent="0.3">
      <c r="A156" s="124">
        <v>1</v>
      </c>
      <c r="B156" s="121" t="s">
        <v>2107</v>
      </c>
      <c r="C156" s="121" t="s">
        <v>2106</v>
      </c>
      <c r="D156" s="121" t="s">
        <v>2057</v>
      </c>
      <c r="E156" s="123">
        <v>12001</v>
      </c>
      <c r="F156" s="122">
        <v>199.77</v>
      </c>
      <c r="G156" s="122" t="s">
        <v>2105</v>
      </c>
      <c r="H156" s="121" t="s">
        <v>1555</v>
      </c>
      <c r="I156" s="231">
        <v>18523.21</v>
      </c>
      <c r="J156" s="119">
        <v>7584.84</v>
      </c>
      <c r="K156" s="118">
        <v>522.5</v>
      </c>
      <c r="L156" s="118">
        <v>0</v>
      </c>
    </row>
    <row r="157" spans="1:12" ht="24.75" customHeight="1" thickBot="1" x14ac:dyDescent="0.3">
      <c r="A157" s="124">
        <v>2</v>
      </c>
      <c r="B157" s="121" t="s">
        <v>2055</v>
      </c>
      <c r="C157" s="121" t="s">
        <v>2058</v>
      </c>
      <c r="D157" s="121" t="s">
        <v>2057</v>
      </c>
      <c r="E157" s="123">
        <v>12002</v>
      </c>
      <c r="F157" s="122">
        <v>18.09</v>
      </c>
      <c r="G157" s="122" t="s">
        <v>2105</v>
      </c>
      <c r="H157" s="121" t="s">
        <v>1777</v>
      </c>
      <c r="I157" s="231">
        <v>1306.29</v>
      </c>
      <c r="J157" s="119">
        <v>534.76</v>
      </c>
      <c r="K157" s="118">
        <v>50</v>
      </c>
      <c r="L157" s="118">
        <v>0</v>
      </c>
    </row>
    <row r="158" spans="1:12" ht="15.75" thickBot="1" x14ac:dyDescent="0.3">
      <c r="A158" s="223"/>
      <c r="B158" s="221"/>
      <c r="C158" s="221"/>
      <c r="D158" s="221"/>
      <c r="E158" s="230"/>
      <c r="F158" s="116">
        <v>217.86</v>
      </c>
      <c r="G158" s="6"/>
      <c r="H158" s="6"/>
      <c r="I158" s="202">
        <f>SUM(I156:I157)</f>
        <v>19829.5</v>
      </c>
      <c r="J158" s="202">
        <f>SUM(J156:J157)</f>
        <v>8119.6</v>
      </c>
      <c r="K158" s="72">
        <f>SUM(K156:K157)</f>
        <v>572.5</v>
      </c>
      <c r="L158" s="72">
        <f>SUM(L156:L157)</f>
        <v>0</v>
      </c>
    </row>
    <row r="159" spans="1:12" ht="14.25" customHeight="1" thickBot="1" x14ac:dyDescent="0.3">
      <c r="A159" s="223"/>
      <c r="B159" s="284" t="s">
        <v>2104</v>
      </c>
      <c r="C159" s="284"/>
      <c r="D159" s="284"/>
      <c r="E159" s="284"/>
      <c r="F159" s="284"/>
      <c r="G159" s="284"/>
      <c r="H159" s="284"/>
      <c r="I159" s="284"/>
      <c r="J159" s="284"/>
      <c r="K159" s="284"/>
      <c r="L159" s="285"/>
    </row>
    <row r="160" spans="1:12" ht="33.75" customHeight="1" thickBot="1" x14ac:dyDescent="0.3">
      <c r="A160" s="229">
        <v>1</v>
      </c>
      <c r="B160" s="105" t="s">
        <v>2103</v>
      </c>
      <c r="C160" s="105" t="s">
        <v>2102</v>
      </c>
      <c r="D160" s="105" t="s">
        <v>2101</v>
      </c>
      <c r="E160" s="228">
        <v>2512</v>
      </c>
      <c r="F160" s="227">
        <v>10.5</v>
      </c>
      <c r="G160" s="227">
        <v>2022</v>
      </c>
      <c r="H160" s="105" t="s">
        <v>2100</v>
      </c>
      <c r="I160" s="226">
        <v>59477.32</v>
      </c>
      <c r="J160" s="119">
        <v>45667.73</v>
      </c>
      <c r="K160" s="118">
        <v>0</v>
      </c>
      <c r="L160" s="118">
        <v>0</v>
      </c>
    </row>
    <row r="161" spans="1:12" ht="36.75" thickBot="1" x14ac:dyDescent="0.3">
      <c r="A161" s="83">
        <v>2</v>
      </c>
      <c r="B161" s="12" t="s">
        <v>2099</v>
      </c>
      <c r="C161" s="12" t="s">
        <v>2098</v>
      </c>
      <c r="D161" s="12" t="s">
        <v>2097</v>
      </c>
      <c r="E161" s="26"/>
      <c r="F161" s="82">
        <v>47</v>
      </c>
      <c r="G161" s="82">
        <v>1994</v>
      </c>
      <c r="H161" s="12" t="s">
        <v>2096</v>
      </c>
      <c r="I161" s="81">
        <v>0.57999999999999996</v>
      </c>
      <c r="J161" s="81">
        <v>0</v>
      </c>
      <c r="K161" s="80">
        <v>0</v>
      </c>
      <c r="L161" s="79">
        <v>0</v>
      </c>
    </row>
    <row r="162" spans="1:12" ht="15.75" thickBot="1" x14ac:dyDescent="0.3">
      <c r="A162" s="78"/>
      <c r="B162" s="176"/>
      <c r="C162" s="176"/>
      <c r="D162" s="176"/>
      <c r="E162" s="179"/>
      <c r="F162" s="116">
        <f>SUM(F160:F161)</f>
        <v>57.5</v>
      </c>
      <c r="G162" s="116"/>
      <c r="H162" s="225"/>
      <c r="I162" s="202">
        <f>SUM(I160:I161)</f>
        <v>59477.9</v>
      </c>
      <c r="J162" s="202">
        <f>SUM(J160:J161)</f>
        <v>45667.73</v>
      </c>
      <c r="K162" s="224">
        <f>SUM(K160:K161)</f>
        <v>0</v>
      </c>
      <c r="L162" s="224">
        <f>SUM(L160:L161)</f>
        <v>0</v>
      </c>
    </row>
    <row r="163" spans="1:12" ht="18" customHeight="1" thickBot="1" x14ac:dyDescent="0.3">
      <c r="A163" s="223"/>
      <c r="B163" s="284" t="s">
        <v>2095</v>
      </c>
      <c r="C163" s="284"/>
      <c r="D163" s="284"/>
      <c r="E163" s="284"/>
      <c r="F163" s="284"/>
      <c r="G163" s="284"/>
      <c r="H163" s="284"/>
      <c r="I163" s="284"/>
      <c r="J163" s="284"/>
      <c r="K163" s="284"/>
      <c r="L163" s="285"/>
    </row>
    <row r="164" spans="1:12" ht="15.75" thickBot="1" x14ac:dyDescent="0.3">
      <c r="A164" s="199"/>
      <c r="B164" s="198" t="s">
        <v>2094</v>
      </c>
      <c r="C164" s="198"/>
      <c r="D164" s="17"/>
      <c r="E164" s="219"/>
      <c r="F164" s="17"/>
      <c r="G164" s="17"/>
      <c r="H164" s="17"/>
      <c r="I164" s="113"/>
      <c r="J164" s="113"/>
      <c r="K164" s="113"/>
      <c r="L164" s="99"/>
    </row>
    <row r="165" spans="1:12" ht="24.75" thickBot="1" x14ac:dyDescent="0.3">
      <c r="A165" s="83">
        <v>1</v>
      </c>
      <c r="B165" s="12" t="s">
        <v>1590</v>
      </c>
      <c r="C165" s="12" t="s">
        <v>2093</v>
      </c>
      <c r="D165" s="12" t="s">
        <v>2084</v>
      </c>
      <c r="E165" s="26" t="s">
        <v>2092</v>
      </c>
      <c r="F165" s="82">
        <v>1500.69</v>
      </c>
      <c r="G165" s="82">
        <v>1935</v>
      </c>
      <c r="H165" s="12" t="s">
        <v>2091</v>
      </c>
      <c r="I165" s="81">
        <v>422148.98</v>
      </c>
      <c r="J165" s="81">
        <v>250070.37</v>
      </c>
      <c r="K165" s="80">
        <v>42208.27</v>
      </c>
      <c r="L165" s="79">
        <v>76825.960000000006</v>
      </c>
    </row>
    <row r="166" spans="1:12" ht="24.75" thickBot="1" x14ac:dyDescent="0.3">
      <c r="A166" s="83">
        <v>2</v>
      </c>
      <c r="B166" s="12" t="s">
        <v>114</v>
      </c>
      <c r="C166" s="12" t="s">
        <v>2090</v>
      </c>
      <c r="D166" s="12" t="s">
        <v>2086</v>
      </c>
      <c r="E166" s="26">
        <v>1210006</v>
      </c>
      <c r="F166" s="82">
        <v>43.61</v>
      </c>
      <c r="G166" s="82">
        <v>1983</v>
      </c>
      <c r="H166" s="12" t="s">
        <v>1777</v>
      </c>
      <c r="I166" s="81">
        <v>6140.52</v>
      </c>
      <c r="J166" s="81">
        <v>1332.34</v>
      </c>
      <c r="K166" s="80">
        <v>8144.61</v>
      </c>
      <c r="L166" s="99">
        <v>0</v>
      </c>
    </row>
    <row r="167" spans="1:12" ht="24.75" thickBot="1" x14ac:dyDescent="0.3">
      <c r="A167" s="83">
        <v>3</v>
      </c>
      <c r="B167" s="12" t="s">
        <v>114</v>
      </c>
      <c r="C167" s="12" t="s">
        <v>2089</v>
      </c>
      <c r="D167" s="12" t="s">
        <v>2086</v>
      </c>
      <c r="E167" s="26">
        <v>1210002</v>
      </c>
      <c r="F167" s="82">
        <v>158.74</v>
      </c>
      <c r="G167" s="82">
        <v>1935</v>
      </c>
      <c r="H167" s="12" t="s">
        <v>1777</v>
      </c>
      <c r="I167" s="81">
        <v>10160.469999999999</v>
      </c>
      <c r="J167" s="81">
        <v>0</v>
      </c>
      <c r="K167" s="113">
        <v>0</v>
      </c>
      <c r="L167" s="99">
        <v>0</v>
      </c>
    </row>
    <row r="168" spans="1:12" ht="24.75" thickBot="1" x14ac:dyDescent="0.3">
      <c r="A168" s="83">
        <v>4</v>
      </c>
      <c r="B168" s="12" t="s">
        <v>114</v>
      </c>
      <c r="C168" s="12" t="s">
        <v>2088</v>
      </c>
      <c r="D168" s="12" t="s">
        <v>2086</v>
      </c>
      <c r="E168" s="26">
        <v>1210007</v>
      </c>
      <c r="F168" s="82">
        <v>129.79</v>
      </c>
      <c r="G168" s="82">
        <v>1975</v>
      </c>
      <c r="H168" s="12" t="s">
        <v>1777</v>
      </c>
      <c r="I168" s="81">
        <v>9084.2199999999993</v>
      </c>
      <c r="J168" s="81">
        <v>1971.64</v>
      </c>
      <c r="K168" s="113">
        <v>0</v>
      </c>
      <c r="L168" s="99">
        <v>0</v>
      </c>
    </row>
    <row r="169" spans="1:12" ht="24.75" thickBot="1" x14ac:dyDescent="0.3">
      <c r="A169" s="83">
        <v>5</v>
      </c>
      <c r="B169" s="12" t="s">
        <v>114</v>
      </c>
      <c r="C169" s="12" t="s">
        <v>2087</v>
      </c>
      <c r="D169" s="12" t="s">
        <v>2086</v>
      </c>
      <c r="E169" s="26">
        <v>1210005</v>
      </c>
      <c r="F169" s="82">
        <v>53.42</v>
      </c>
      <c r="G169" s="82">
        <v>1988</v>
      </c>
      <c r="H169" s="12" t="s">
        <v>1777</v>
      </c>
      <c r="I169" s="81">
        <v>2742.41</v>
      </c>
      <c r="J169" s="81">
        <v>916.48</v>
      </c>
      <c r="K169" s="113">
        <v>0</v>
      </c>
      <c r="L169" s="99">
        <v>0</v>
      </c>
    </row>
    <row r="170" spans="1:12" ht="36.75" thickBot="1" x14ac:dyDescent="0.3">
      <c r="A170" s="83">
        <v>6</v>
      </c>
      <c r="B170" s="12" t="s">
        <v>114</v>
      </c>
      <c r="C170" s="12" t="s">
        <v>2085</v>
      </c>
      <c r="D170" s="12" t="s">
        <v>2084</v>
      </c>
      <c r="E170" s="26" t="s">
        <v>2083</v>
      </c>
      <c r="F170" s="82">
        <v>57.72</v>
      </c>
      <c r="G170" s="82">
        <v>1935</v>
      </c>
      <c r="H170" s="12" t="s">
        <v>1777</v>
      </c>
      <c r="I170" s="81">
        <v>3695.82</v>
      </c>
      <c r="J170" s="81">
        <v>0</v>
      </c>
      <c r="K170" s="113">
        <v>0</v>
      </c>
      <c r="L170" s="99">
        <v>0</v>
      </c>
    </row>
    <row r="171" spans="1:12" ht="120.75" thickBot="1" x14ac:dyDescent="0.3">
      <c r="A171" s="83">
        <v>7</v>
      </c>
      <c r="B171" s="12" t="s">
        <v>1590</v>
      </c>
      <c r="C171" s="12" t="s">
        <v>2082</v>
      </c>
      <c r="D171" s="12" t="s">
        <v>2077</v>
      </c>
      <c r="E171" s="26" t="s">
        <v>2081</v>
      </c>
      <c r="F171" s="82">
        <v>1491.28</v>
      </c>
      <c r="G171" s="82">
        <v>1977</v>
      </c>
      <c r="H171" s="12" t="s">
        <v>1587</v>
      </c>
      <c r="I171" s="81">
        <v>68424.14</v>
      </c>
      <c r="J171" s="81">
        <v>3800.01</v>
      </c>
      <c r="K171" s="80">
        <v>29027.51</v>
      </c>
      <c r="L171" s="79">
        <v>8125.05</v>
      </c>
    </row>
    <row r="172" spans="1:12" ht="24.75" thickBot="1" x14ac:dyDescent="0.3">
      <c r="A172" s="83">
        <v>8</v>
      </c>
      <c r="B172" s="12" t="s">
        <v>114</v>
      </c>
      <c r="C172" s="12" t="s">
        <v>2080</v>
      </c>
      <c r="D172" s="12" t="s">
        <v>2077</v>
      </c>
      <c r="E172" s="26" t="s">
        <v>2079</v>
      </c>
      <c r="F172" s="82">
        <v>36.47</v>
      </c>
      <c r="G172" s="82">
        <v>1977</v>
      </c>
      <c r="H172" s="12" t="s">
        <v>1777</v>
      </c>
      <c r="I172" s="81">
        <v>588.78</v>
      </c>
      <c r="J172" s="81">
        <v>40.409999999999997</v>
      </c>
      <c r="K172" s="113">
        <v>0</v>
      </c>
      <c r="L172" s="99">
        <v>0</v>
      </c>
    </row>
    <row r="173" spans="1:12" ht="24.75" thickBot="1" x14ac:dyDescent="0.3">
      <c r="A173" s="83">
        <v>9</v>
      </c>
      <c r="B173" s="12" t="s">
        <v>114</v>
      </c>
      <c r="C173" s="12" t="s">
        <v>2078</v>
      </c>
      <c r="D173" s="12" t="s">
        <v>2077</v>
      </c>
      <c r="E173" s="26" t="s">
        <v>2076</v>
      </c>
      <c r="F173" s="82">
        <v>123.65</v>
      </c>
      <c r="G173" s="82">
        <v>1977</v>
      </c>
      <c r="H173" s="12" t="s">
        <v>1777</v>
      </c>
      <c r="I173" s="81">
        <v>3947.48</v>
      </c>
      <c r="J173" s="81">
        <v>459.15</v>
      </c>
      <c r="K173" s="113">
        <v>0</v>
      </c>
      <c r="L173" s="99">
        <v>0</v>
      </c>
    </row>
    <row r="174" spans="1:12" ht="48.75" thickBot="1" x14ac:dyDescent="0.3">
      <c r="A174" s="83">
        <v>10</v>
      </c>
      <c r="B174" s="12" t="s">
        <v>1590</v>
      </c>
      <c r="C174" s="12" t="s">
        <v>2075</v>
      </c>
      <c r="D174" s="12" t="s">
        <v>2074</v>
      </c>
      <c r="E174" s="26" t="s">
        <v>2073</v>
      </c>
      <c r="F174" s="82">
        <v>102.68</v>
      </c>
      <c r="G174" s="82">
        <v>1963</v>
      </c>
      <c r="H174" s="12" t="s">
        <v>1587</v>
      </c>
      <c r="I174" s="81">
        <v>42550.57</v>
      </c>
      <c r="J174" s="81">
        <v>22108.2</v>
      </c>
      <c r="K174" s="80">
        <v>8239.85</v>
      </c>
      <c r="L174" s="99">
        <v>0</v>
      </c>
    </row>
    <row r="175" spans="1:12" ht="48.75" thickBot="1" x14ac:dyDescent="0.3">
      <c r="A175" s="112">
        <v>11</v>
      </c>
      <c r="B175" s="19" t="s">
        <v>2072</v>
      </c>
      <c r="C175" s="19" t="s">
        <v>2071</v>
      </c>
      <c r="D175" s="19" t="s">
        <v>2070</v>
      </c>
      <c r="E175" s="107" t="s">
        <v>2069</v>
      </c>
      <c r="F175" s="111">
        <v>168.34</v>
      </c>
      <c r="G175" s="111">
        <v>1963</v>
      </c>
      <c r="H175" s="19" t="s">
        <v>1555</v>
      </c>
      <c r="I175" s="218">
        <v>61617.3</v>
      </c>
      <c r="J175" s="110">
        <v>44564.75</v>
      </c>
      <c r="K175" s="109">
        <v>0</v>
      </c>
      <c r="L175" s="217">
        <v>0</v>
      </c>
    </row>
    <row r="176" spans="1:12" ht="24.75" thickBot="1" x14ac:dyDescent="0.3">
      <c r="A176" s="83">
        <v>12</v>
      </c>
      <c r="B176" s="12" t="s">
        <v>114</v>
      </c>
      <c r="C176" s="12" t="s">
        <v>2068</v>
      </c>
      <c r="D176" s="12" t="s">
        <v>2067</v>
      </c>
      <c r="E176" s="26">
        <v>381100029</v>
      </c>
      <c r="F176" s="82">
        <v>18.48</v>
      </c>
      <c r="G176" s="82">
        <v>1982</v>
      </c>
      <c r="H176" s="12" t="s">
        <v>1777</v>
      </c>
      <c r="I176" s="81">
        <v>1028.73</v>
      </c>
      <c r="J176" s="81">
        <v>249.16</v>
      </c>
      <c r="K176" s="113">
        <v>0</v>
      </c>
      <c r="L176" s="99">
        <v>0</v>
      </c>
    </row>
    <row r="177" spans="1:12" ht="48.75" thickBot="1" x14ac:dyDescent="0.3">
      <c r="A177" s="83">
        <v>13</v>
      </c>
      <c r="B177" s="12" t="s">
        <v>2066</v>
      </c>
      <c r="C177" s="12" t="s">
        <v>2065</v>
      </c>
      <c r="D177" s="12" t="s">
        <v>2064</v>
      </c>
      <c r="E177" s="26">
        <v>1201259</v>
      </c>
      <c r="F177" s="82">
        <v>134.13</v>
      </c>
      <c r="G177" s="82">
        <v>2003</v>
      </c>
      <c r="H177" s="12" t="s">
        <v>1587</v>
      </c>
      <c r="I177" s="81">
        <v>1174.1199999999999</v>
      </c>
      <c r="J177" s="81">
        <v>489.75</v>
      </c>
      <c r="K177" s="80">
        <v>976.54</v>
      </c>
      <c r="L177" s="79">
        <v>0</v>
      </c>
    </row>
    <row r="178" spans="1:12" ht="24.75" thickBot="1" x14ac:dyDescent="0.3">
      <c r="A178" s="83">
        <v>14</v>
      </c>
      <c r="B178" s="12" t="s">
        <v>2063</v>
      </c>
      <c r="C178" s="12" t="s">
        <v>2062</v>
      </c>
      <c r="D178" s="12" t="s">
        <v>2061</v>
      </c>
      <c r="E178" s="26">
        <v>12004</v>
      </c>
      <c r="F178" s="82">
        <v>23.64</v>
      </c>
      <c r="G178" s="82">
        <v>1987</v>
      </c>
      <c r="H178" s="12" t="s">
        <v>1777</v>
      </c>
      <c r="I178" s="81">
        <v>2800.63</v>
      </c>
      <c r="J178" s="81">
        <v>876.2</v>
      </c>
      <c r="K178" s="80">
        <v>0</v>
      </c>
      <c r="L178" s="99">
        <v>0</v>
      </c>
    </row>
    <row r="179" spans="1:12" ht="24.75" thickBot="1" x14ac:dyDescent="0.3">
      <c r="A179" s="83">
        <v>15</v>
      </c>
      <c r="B179" s="12" t="s">
        <v>114</v>
      </c>
      <c r="C179" s="12" t="s">
        <v>2060</v>
      </c>
      <c r="D179" s="12" t="s">
        <v>2059</v>
      </c>
      <c r="E179" s="26">
        <v>12002</v>
      </c>
      <c r="F179" s="82">
        <v>69.52</v>
      </c>
      <c r="G179" s="82">
        <v>1981</v>
      </c>
      <c r="H179" s="12" t="s">
        <v>1777</v>
      </c>
      <c r="I179" s="81">
        <v>2397.4699999999998</v>
      </c>
      <c r="J179" s="81">
        <v>228.08</v>
      </c>
      <c r="K179" s="80">
        <v>6.24</v>
      </c>
      <c r="L179" s="99">
        <v>0</v>
      </c>
    </row>
    <row r="180" spans="1:12" ht="24.75" thickBot="1" x14ac:dyDescent="0.3">
      <c r="A180" s="83">
        <v>16</v>
      </c>
      <c r="B180" s="12" t="s">
        <v>2055</v>
      </c>
      <c r="C180" s="12" t="s">
        <v>2058</v>
      </c>
      <c r="D180" s="12" t="s">
        <v>2057</v>
      </c>
      <c r="E180" s="26" t="s">
        <v>2056</v>
      </c>
      <c r="F180" s="82">
        <v>36.25</v>
      </c>
      <c r="G180" s="82">
        <v>1984</v>
      </c>
      <c r="H180" s="12" t="s">
        <v>1777</v>
      </c>
      <c r="I180" s="81">
        <v>4055.37</v>
      </c>
      <c r="J180" s="81">
        <v>1946.83</v>
      </c>
      <c r="K180" s="113">
        <v>0</v>
      </c>
      <c r="L180" s="99">
        <v>0</v>
      </c>
    </row>
    <row r="181" spans="1:12" ht="24.75" customHeight="1" thickBot="1" x14ac:dyDescent="0.3">
      <c r="A181" s="83">
        <v>17</v>
      </c>
      <c r="B181" s="12" t="s">
        <v>2055</v>
      </c>
      <c r="C181" s="12" t="s">
        <v>2054</v>
      </c>
      <c r="D181" s="12" t="s">
        <v>2053</v>
      </c>
      <c r="E181" s="26">
        <v>12001</v>
      </c>
      <c r="F181" s="82">
        <v>23.1</v>
      </c>
      <c r="G181" s="82">
        <v>1987</v>
      </c>
      <c r="H181" s="12" t="s">
        <v>1777</v>
      </c>
      <c r="I181" s="81">
        <v>1672.33</v>
      </c>
      <c r="J181" s="81">
        <v>106.74</v>
      </c>
      <c r="K181" s="80">
        <v>0</v>
      </c>
      <c r="L181" s="99">
        <v>0</v>
      </c>
    </row>
    <row r="182" spans="1:12" ht="24.75" thickBot="1" x14ac:dyDescent="0.3">
      <c r="A182" s="83">
        <v>18</v>
      </c>
      <c r="B182" s="12" t="s">
        <v>2050</v>
      </c>
      <c r="C182" s="12" t="s">
        <v>2052</v>
      </c>
      <c r="D182" s="12" t="s">
        <v>2048</v>
      </c>
      <c r="E182" s="26" t="s">
        <v>2051</v>
      </c>
      <c r="F182" s="82">
        <v>46.73</v>
      </c>
      <c r="G182" s="82">
        <v>2013</v>
      </c>
      <c r="H182" s="12" t="s">
        <v>2046</v>
      </c>
      <c r="I182" s="81">
        <v>63438.81</v>
      </c>
      <c r="J182" s="81">
        <v>13495.52</v>
      </c>
      <c r="K182" s="113">
        <v>0</v>
      </c>
      <c r="L182" s="99">
        <v>0</v>
      </c>
    </row>
    <row r="183" spans="1:12" ht="24.75" thickBot="1" x14ac:dyDescent="0.3">
      <c r="A183" s="83">
        <v>19</v>
      </c>
      <c r="B183" s="12" t="s">
        <v>2050</v>
      </c>
      <c r="C183" s="12" t="s">
        <v>2049</v>
      </c>
      <c r="D183" s="12" t="s">
        <v>2048</v>
      </c>
      <c r="E183" s="216" t="s">
        <v>2047</v>
      </c>
      <c r="F183" s="82">
        <v>87.78</v>
      </c>
      <c r="G183" s="82">
        <v>2013</v>
      </c>
      <c r="H183" s="12" t="s">
        <v>2046</v>
      </c>
      <c r="I183" s="81">
        <v>100409.7</v>
      </c>
      <c r="J183" s="81">
        <v>21359.61</v>
      </c>
      <c r="K183" s="113">
        <v>0</v>
      </c>
      <c r="L183" s="99">
        <v>0</v>
      </c>
    </row>
    <row r="184" spans="1:12" ht="26.25" customHeight="1" thickBot="1" x14ac:dyDescent="0.3">
      <c r="A184" s="83">
        <v>20</v>
      </c>
      <c r="B184" s="12" t="s">
        <v>1844</v>
      </c>
      <c r="C184" s="12" t="s">
        <v>2045</v>
      </c>
      <c r="D184" s="12" t="s">
        <v>2044</v>
      </c>
      <c r="E184" s="26" t="s">
        <v>2043</v>
      </c>
      <c r="F184" s="82">
        <v>73.84</v>
      </c>
      <c r="G184" s="82">
        <v>2015</v>
      </c>
      <c r="H184" s="12" t="s">
        <v>2042</v>
      </c>
      <c r="I184" s="81">
        <v>52988.36</v>
      </c>
      <c r="J184" s="81">
        <v>45780.43</v>
      </c>
      <c r="K184" s="113">
        <v>0</v>
      </c>
      <c r="L184" s="99">
        <v>0</v>
      </c>
    </row>
    <row r="185" spans="1:12" ht="24.75" thickBot="1" x14ac:dyDescent="0.3">
      <c r="A185" s="83">
        <v>21</v>
      </c>
      <c r="B185" s="12" t="s">
        <v>2041</v>
      </c>
      <c r="C185" s="12" t="s">
        <v>2040</v>
      </c>
      <c r="D185" s="12" t="s">
        <v>2039</v>
      </c>
      <c r="E185" s="26" t="s">
        <v>2038</v>
      </c>
      <c r="F185" s="82">
        <v>406.43</v>
      </c>
      <c r="G185" s="82">
        <v>2015</v>
      </c>
      <c r="H185" s="12" t="s">
        <v>2037</v>
      </c>
      <c r="I185" s="81">
        <v>291658.27</v>
      </c>
      <c r="J185" s="81">
        <v>251984.98</v>
      </c>
      <c r="K185" s="113">
        <v>0</v>
      </c>
      <c r="L185" s="99">
        <v>0</v>
      </c>
    </row>
    <row r="186" spans="1:12" ht="24.75" thickBot="1" x14ac:dyDescent="0.3">
      <c r="A186" s="83">
        <v>22</v>
      </c>
      <c r="B186" s="12" t="s">
        <v>412</v>
      </c>
      <c r="C186" s="12" t="s">
        <v>2036</v>
      </c>
      <c r="D186" s="12" t="s">
        <v>2035</v>
      </c>
      <c r="E186" s="26" t="s">
        <v>2034</v>
      </c>
      <c r="F186" s="82">
        <v>49.03</v>
      </c>
      <c r="G186" s="82">
        <v>2015</v>
      </c>
      <c r="H186" s="12" t="s">
        <v>1947</v>
      </c>
      <c r="I186" s="81">
        <v>35184.400000000001</v>
      </c>
      <c r="J186" s="81">
        <v>30398.68</v>
      </c>
      <c r="K186" s="113">
        <v>0</v>
      </c>
      <c r="L186" s="99">
        <v>0</v>
      </c>
    </row>
    <row r="187" spans="1:12" ht="24.75" thickBot="1" x14ac:dyDescent="0.3">
      <c r="A187" s="83">
        <v>23</v>
      </c>
      <c r="B187" s="12" t="s">
        <v>412</v>
      </c>
      <c r="C187" s="12" t="s">
        <v>2033</v>
      </c>
      <c r="D187" s="12" t="s">
        <v>2032</v>
      </c>
      <c r="E187" s="26" t="s">
        <v>2031</v>
      </c>
      <c r="F187" s="82">
        <v>42.25</v>
      </c>
      <c r="G187" s="82">
        <v>2015</v>
      </c>
      <c r="H187" s="12" t="s">
        <v>1947</v>
      </c>
      <c r="I187" s="81">
        <v>30319</v>
      </c>
      <c r="J187" s="81">
        <v>26195.11</v>
      </c>
      <c r="K187" s="113">
        <v>0</v>
      </c>
      <c r="L187" s="99">
        <v>0</v>
      </c>
    </row>
    <row r="188" spans="1:12" ht="24.75" thickBot="1" x14ac:dyDescent="0.3">
      <c r="A188" s="83">
        <v>24</v>
      </c>
      <c r="B188" s="12" t="s">
        <v>412</v>
      </c>
      <c r="C188" s="12" t="s">
        <v>2030</v>
      </c>
      <c r="D188" s="12" t="s">
        <v>2029</v>
      </c>
      <c r="E188" s="26" t="s">
        <v>2028</v>
      </c>
      <c r="F188" s="82">
        <v>43.24</v>
      </c>
      <c r="G188" s="82">
        <v>2015</v>
      </c>
      <c r="H188" s="12" t="s">
        <v>1947</v>
      </c>
      <c r="I188" s="81">
        <v>31029.43</v>
      </c>
      <c r="J188" s="81">
        <v>26808.9</v>
      </c>
      <c r="K188" s="113">
        <v>0</v>
      </c>
      <c r="L188" s="99">
        <v>0</v>
      </c>
    </row>
    <row r="189" spans="1:12" ht="24.75" thickBot="1" x14ac:dyDescent="0.3">
      <c r="A189" s="83">
        <v>25</v>
      </c>
      <c r="B189" s="12" t="s">
        <v>412</v>
      </c>
      <c r="C189" s="12" t="s">
        <v>2027</v>
      </c>
      <c r="D189" s="12" t="s">
        <v>2026</v>
      </c>
      <c r="E189" s="26" t="s">
        <v>2025</v>
      </c>
      <c r="F189" s="82">
        <v>56.67</v>
      </c>
      <c r="G189" s="82">
        <v>2015</v>
      </c>
      <c r="H189" s="12" t="s">
        <v>1947</v>
      </c>
      <c r="I189" s="81">
        <v>40666.93</v>
      </c>
      <c r="J189" s="81">
        <v>35135.07</v>
      </c>
      <c r="K189" s="113">
        <v>0</v>
      </c>
      <c r="L189" s="99">
        <v>0</v>
      </c>
    </row>
    <row r="190" spans="1:12" ht="24.75" thickBot="1" x14ac:dyDescent="0.3">
      <c r="A190" s="83">
        <v>26</v>
      </c>
      <c r="B190" s="17" t="s">
        <v>412</v>
      </c>
      <c r="C190" s="17" t="s">
        <v>2024</v>
      </c>
      <c r="D190" s="12" t="s">
        <v>2023</v>
      </c>
      <c r="E190" s="26" t="s">
        <v>2022</v>
      </c>
      <c r="F190" s="82">
        <v>42.95</v>
      </c>
      <c r="G190" s="215">
        <v>2015</v>
      </c>
      <c r="H190" s="17" t="s">
        <v>1947</v>
      </c>
      <c r="I190" s="81">
        <v>30821.31</v>
      </c>
      <c r="J190" s="81">
        <v>26628.95</v>
      </c>
      <c r="K190" s="113">
        <v>0</v>
      </c>
      <c r="L190" s="99">
        <v>0</v>
      </c>
    </row>
    <row r="191" spans="1:12" ht="24.75" thickBot="1" x14ac:dyDescent="0.3">
      <c r="A191" s="83">
        <v>27</v>
      </c>
      <c r="B191" s="17" t="s">
        <v>412</v>
      </c>
      <c r="C191" s="17" t="s">
        <v>2021</v>
      </c>
      <c r="D191" s="12" t="s">
        <v>2020</v>
      </c>
      <c r="E191" s="26" t="s">
        <v>2019</v>
      </c>
      <c r="F191" s="82">
        <v>43.21</v>
      </c>
      <c r="G191" s="215">
        <v>2015</v>
      </c>
      <c r="H191" s="17" t="s">
        <v>1947</v>
      </c>
      <c r="I191" s="81">
        <v>30864.37</v>
      </c>
      <c r="J191" s="81">
        <v>26665.93</v>
      </c>
      <c r="K191" s="113">
        <v>0</v>
      </c>
      <c r="L191" s="99">
        <v>0</v>
      </c>
    </row>
    <row r="192" spans="1:12" ht="24.75" thickBot="1" x14ac:dyDescent="0.3">
      <c r="A192" s="83">
        <v>28</v>
      </c>
      <c r="B192" s="17" t="s">
        <v>412</v>
      </c>
      <c r="C192" s="17" t="s">
        <v>2018</v>
      </c>
      <c r="D192" s="12" t="s">
        <v>2017</v>
      </c>
      <c r="E192" s="26" t="s">
        <v>2016</v>
      </c>
      <c r="F192" s="82">
        <v>42.06</v>
      </c>
      <c r="G192" s="215">
        <v>2015</v>
      </c>
      <c r="H192" s="17" t="s">
        <v>1947</v>
      </c>
      <c r="I192" s="81">
        <v>30182.65</v>
      </c>
      <c r="J192" s="81">
        <v>26077.15</v>
      </c>
      <c r="K192" s="113">
        <v>0</v>
      </c>
      <c r="L192" s="99">
        <v>0</v>
      </c>
    </row>
    <row r="193" spans="1:12" ht="24.75" thickBot="1" x14ac:dyDescent="0.3">
      <c r="A193" s="83">
        <v>29</v>
      </c>
      <c r="B193" s="17" t="s">
        <v>412</v>
      </c>
      <c r="C193" s="17" t="s">
        <v>2015</v>
      </c>
      <c r="D193" s="12" t="s">
        <v>2014</v>
      </c>
      <c r="E193" s="26" t="s">
        <v>2013</v>
      </c>
      <c r="F193" s="82">
        <v>44.76</v>
      </c>
      <c r="G193" s="215">
        <v>2015</v>
      </c>
      <c r="H193" s="17" t="s">
        <v>1947</v>
      </c>
      <c r="I193" s="81">
        <v>32120.2</v>
      </c>
      <c r="J193" s="81">
        <v>27750.57</v>
      </c>
      <c r="K193" s="113">
        <v>0</v>
      </c>
      <c r="L193" s="99">
        <v>0</v>
      </c>
    </row>
    <row r="194" spans="1:12" ht="24.75" thickBot="1" x14ac:dyDescent="0.3">
      <c r="A194" s="83">
        <v>30</v>
      </c>
      <c r="B194" s="17" t="s">
        <v>412</v>
      </c>
      <c r="C194" s="17" t="s">
        <v>2012</v>
      </c>
      <c r="D194" s="12" t="s">
        <v>2011</v>
      </c>
      <c r="E194" s="26" t="s">
        <v>2010</v>
      </c>
      <c r="F194" s="82">
        <v>44.7</v>
      </c>
      <c r="G194" s="215">
        <v>2015</v>
      </c>
      <c r="H194" s="17" t="s">
        <v>1947</v>
      </c>
      <c r="I194" s="81">
        <v>32077.14</v>
      </c>
      <c r="J194" s="81">
        <v>27713.59</v>
      </c>
      <c r="K194" s="113">
        <v>0</v>
      </c>
      <c r="L194" s="99">
        <v>0</v>
      </c>
    </row>
    <row r="195" spans="1:12" ht="24.75" thickBot="1" x14ac:dyDescent="0.3">
      <c r="A195" s="83">
        <v>31</v>
      </c>
      <c r="B195" s="17" t="s">
        <v>412</v>
      </c>
      <c r="C195" s="17" t="s">
        <v>2009</v>
      </c>
      <c r="D195" s="12" t="s">
        <v>2008</v>
      </c>
      <c r="E195" s="26" t="s">
        <v>2007</v>
      </c>
      <c r="F195" s="82">
        <v>47.83</v>
      </c>
      <c r="G195" s="215">
        <v>2015</v>
      </c>
      <c r="H195" s="17" t="s">
        <v>1947</v>
      </c>
      <c r="I195" s="81">
        <v>34323.26</v>
      </c>
      <c r="J195" s="81">
        <v>29654.2</v>
      </c>
      <c r="K195" s="113">
        <v>0</v>
      </c>
      <c r="L195" s="99">
        <v>0</v>
      </c>
    </row>
    <row r="196" spans="1:12" ht="24.75" thickBot="1" x14ac:dyDescent="0.3">
      <c r="A196" s="83">
        <v>32</v>
      </c>
      <c r="B196" s="17" t="s">
        <v>412</v>
      </c>
      <c r="C196" s="17" t="s">
        <v>2006</v>
      </c>
      <c r="D196" s="12" t="s">
        <v>2005</v>
      </c>
      <c r="E196" s="26" t="s">
        <v>2004</v>
      </c>
      <c r="F196" s="82">
        <v>48.83</v>
      </c>
      <c r="G196" s="215">
        <v>2015</v>
      </c>
      <c r="H196" s="17" t="s">
        <v>1947</v>
      </c>
      <c r="I196" s="81">
        <v>35040.86</v>
      </c>
      <c r="J196" s="81">
        <v>30274.720000000001</v>
      </c>
      <c r="K196" s="113">
        <v>0</v>
      </c>
      <c r="L196" s="99">
        <v>0</v>
      </c>
    </row>
    <row r="197" spans="1:12" ht="24.75" thickBot="1" x14ac:dyDescent="0.3">
      <c r="A197" s="83">
        <v>33</v>
      </c>
      <c r="B197" s="17" t="s">
        <v>412</v>
      </c>
      <c r="C197" s="17" t="s">
        <v>2003</v>
      </c>
      <c r="D197" s="12" t="s">
        <v>2002</v>
      </c>
      <c r="E197" s="26" t="s">
        <v>2001</v>
      </c>
      <c r="F197" s="82">
        <v>48.9</v>
      </c>
      <c r="G197" s="215">
        <v>2015</v>
      </c>
      <c r="H197" s="17" t="s">
        <v>1947</v>
      </c>
      <c r="I197" s="81">
        <v>35091.11</v>
      </c>
      <c r="J197" s="81">
        <v>30317.71</v>
      </c>
      <c r="K197" s="113">
        <v>0</v>
      </c>
      <c r="L197" s="99">
        <v>0</v>
      </c>
    </row>
    <row r="198" spans="1:12" ht="24.75" thickBot="1" x14ac:dyDescent="0.3">
      <c r="A198" s="83">
        <v>34</v>
      </c>
      <c r="B198" s="17" t="s">
        <v>412</v>
      </c>
      <c r="C198" s="17" t="s">
        <v>2000</v>
      </c>
      <c r="D198" s="12" t="s">
        <v>1999</v>
      </c>
      <c r="E198" s="26" t="s">
        <v>1998</v>
      </c>
      <c r="F198" s="82">
        <v>47.98</v>
      </c>
      <c r="G198" s="215">
        <v>2015</v>
      </c>
      <c r="H198" s="17" t="s">
        <v>1947</v>
      </c>
      <c r="I198" s="81">
        <v>34430.9</v>
      </c>
      <c r="J198" s="81">
        <v>29747.439999999999</v>
      </c>
      <c r="K198" s="113">
        <v>0</v>
      </c>
      <c r="L198" s="99">
        <v>0</v>
      </c>
    </row>
    <row r="199" spans="1:12" ht="24.75" thickBot="1" x14ac:dyDescent="0.3">
      <c r="A199" s="83">
        <v>35</v>
      </c>
      <c r="B199" s="17" t="s">
        <v>412</v>
      </c>
      <c r="C199" s="17" t="s">
        <v>1997</v>
      </c>
      <c r="D199" s="12" t="s">
        <v>1996</v>
      </c>
      <c r="E199" s="26" t="s">
        <v>1995</v>
      </c>
      <c r="F199" s="82">
        <v>42.98</v>
      </c>
      <c r="G199" s="215">
        <v>2015</v>
      </c>
      <c r="H199" s="17" t="s">
        <v>1947</v>
      </c>
      <c r="I199" s="81">
        <v>30842.85</v>
      </c>
      <c r="J199" s="81">
        <v>26647.21</v>
      </c>
      <c r="K199" s="113">
        <v>0</v>
      </c>
      <c r="L199" s="99">
        <v>0</v>
      </c>
    </row>
    <row r="200" spans="1:12" ht="24.75" thickBot="1" x14ac:dyDescent="0.3">
      <c r="A200" s="83">
        <v>36</v>
      </c>
      <c r="B200" s="17" t="s">
        <v>412</v>
      </c>
      <c r="C200" s="17" t="s">
        <v>1994</v>
      </c>
      <c r="D200" s="12" t="s">
        <v>1993</v>
      </c>
      <c r="E200" s="26" t="s">
        <v>1992</v>
      </c>
      <c r="F200" s="82">
        <v>42.43</v>
      </c>
      <c r="G200" s="215">
        <v>2015</v>
      </c>
      <c r="H200" s="17" t="s">
        <v>1947</v>
      </c>
      <c r="I200" s="81">
        <v>30448.17</v>
      </c>
      <c r="J200" s="81">
        <v>26306.06</v>
      </c>
      <c r="K200" s="113">
        <v>0</v>
      </c>
      <c r="L200" s="99">
        <v>0</v>
      </c>
    </row>
    <row r="201" spans="1:12" ht="25.5" thickBot="1" x14ac:dyDescent="0.3">
      <c r="A201" s="83">
        <v>37</v>
      </c>
      <c r="B201" s="12" t="s">
        <v>1991</v>
      </c>
      <c r="C201" s="214" t="s">
        <v>1990</v>
      </c>
      <c r="D201" s="12" t="s">
        <v>1989</v>
      </c>
      <c r="E201" s="26" t="s">
        <v>1988</v>
      </c>
      <c r="F201" s="82">
        <v>129.52000000000001</v>
      </c>
      <c r="G201" s="82">
        <v>1925</v>
      </c>
      <c r="H201" s="12" t="s">
        <v>1582</v>
      </c>
      <c r="I201" s="81">
        <v>4358.79</v>
      </c>
      <c r="J201" s="81">
        <v>2714</v>
      </c>
      <c r="K201" s="113">
        <v>0</v>
      </c>
      <c r="L201" s="99">
        <v>0</v>
      </c>
    </row>
    <row r="202" spans="1:12" ht="21" customHeight="1" thickBot="1" x14ac:dyDescent="0.3">
      <c r="A202" s="83">
        <v>38</v>
      </c>
      <c r="B202" s="12" t="s">
        <v>1987</v>
      </c>
      <c r="C202" s="12" t="s">
        <v>1986</v>
      </c>
      <c r="D202" s="12" t="s">
        <v>1985</v>
      </c>
      <c r="E202" s="26" t="s">
        <v>1984</v>
      </c>
      <c r="F202" s="82">
        <v>632.83000000000004</v>
      </c>
      <c r="G202" s="82">
        <v>1948</v>
      </c>
      <c r="H202" s="12" t="s">
        <v>1733</v>
      </c>
      <c r="I202" s="81">
        <v>98482.880000000005</v>
      </c>
      <c r="J202" s="81">
        <v>62010.16</v>
      </c>
      <c r="K202" s="113">
        <v>0</v>
      </c>
      <c r="L202" s="99">
        <v>0</v>
      </c>
    </row>
    <row r="203" spans="1:12" ht="24.75" thickBot="1" x14ac:dyDescent="0.3">
      <c r="A203" s="83">
        <v>39</v>
      </c>
      <c r="B203" s="12" t="s">
        <v>371</v>
      </c>
      <c r="C203" s="12" t="s">
        <v>1983</v>
      </c>
      <c r="D203" s="12" t="s">
        <v>1973</v>
      </c>
      <c r="E203" s="26" t="s">
        <v>1982</v>
      </c>
      <c r="F203" s="82">
        <v>440.95</v>
      </c>
      <c r="G203" s="82">
        <v>1949</v>
      </c>
      <c r="H203" s="12" t="s">
        <v>1981</v>
      </c>
      <c r="I203" s="81">
        <v>360.29</v>
      </c>
      <c r="J203" s="110">
        <v>59900</v>
      </c>
      <c r="K203" s="80">
        <v>5.04</v>
      </c>
      <c r="L203" s="99">
        <v>0</v>
      </c>
    </row>
    <row r="204" spans="1:12" ht="21" customHeight="1" thickBot="1" x14ac:dyDescent="0.3">
      <c r="A204" s="83">
        <v>40</v>
      </c>
      <c r="B204" s="12" t="s">
        <v>44</v>
      </c>
      <c r="C204" s="12" t="s">
        <v>1980</v>
      </c>
      <c r="D204" s="12" t="s">
        <v>1973</v>
      </c>
      <c r="E204" s="26" t="s">
        <v>1979</v>
      </c>
      <c r="F204" s="82">
        <v>100</v>
      </c>
      <c r="G204" s="82">
        <v>1973</v>
      </c>
      <c r="H204" s="12" t="s">
        <v>1486</v>
      </c>
      <c r="I204" s="81">
        <v>50.35</v>
      </c>
      <c r="J204" s="81">
        <v>13.05</v>
      </c>
      <c r="K204" s="113">
        <v>0</v>
      </c>
      <c r="L204" s="99">
        <v>0</v>
      </c>
    </row>
    <row r="205" spans="1:12" ht="22.5" customHeight="1" thickBot="1" x14ac:dyDescent="0.3">
      <c r="A205" s="83">
        <v>41</v>
      </c>
      <c r="B205" s="12" t="s">
        <v>44</v>
      </c>
      <c r="C205" s="12" t="s">
        <v>1978</v>
      </c>
      <c r="D205" s="12" t="s">
        <v>1973</v>
      </c>
      <c r="E205" s="26" t="s">
        <v>1977</v>
      </c>
      <c r="F205" s="82">
        <v>57</v>
      </c>
      <c r="G205" s="82">
        <v>1934</v>
      </c>
      <c r="H205" s="12" t="s">
        <v>1486</v>
      </c>
      <c r="I205" s="81" t="s">
        <v>1976</v>
      </c>
      <c r="J205" s="81">
        <v>0</v>
      </c>
      <c r="K205" s="80">
        <v>0</v>
      </c>
      <c r="L205" s="99">
        <v>0</v>
      </c>
    </row>
    <row r="206" spans="1:12" ht="20.25" customHeight="1" thickBot="1" x14ac:dyDescent="0.3">
      <c r="A206" s="83">
        <v>42</v>
      </c>
      <c r="B206" s="12" t="s">
        <v>1975</v>
      </c>
      <c r="C206" s="12" t="s">
        <v>1974</v>
      </c>
      <c r="D206" s="12" t="s">
        <v>1973</v>
      </c>
      <c r="E206" s="26" t="s">
        <v>1972</v>
      </c>
      <c r="F206" s="82">
        <v>40</v>
      </c>
      <c r="G206" s="82">
        <v>1934</v>
      </c>
      <c r="H206" s="12" t="s">
        <v>1486</v>
      </c>
      <c r="I206" s="81">
        <v>13.16</v>
      </c>
      <c r="J206" s="81">
        <v>699.72</v>
      </c>
      <c r="K206" s="80">
        <v>0</v>
      </c>
      <c r="L206" s="99">
        <v>0</v>
      </c>
    </row>
    <row r="207" spans="1:12" ht="36.75" thickBot="1" x14ac:dyDescent="0.3">
      <c r="A207" s="112">
        <v>43</v>
      </c>
      <c r="B207" s="19" t="s">
        <v>1971</v>
      </c>
      <c r="C207" s="19" t="s">
        <v>1970</v>
      </c>
      <c r="D207" s="19" t="s">
        <v>1969</v>
      </c>
      <c r="E207" s="107" t="s">
        <v>1968</v>
      </c>
      <c r="F207" s="111">
        <v>0</v>
      </c>
      <c r="G207" s="111">
        <v>1920</v>
      </c>
      <c r="H207" s="19" t="s">
        <v>1892</v>
      </c>
      <c r="I207" s="110" t="s">
        <v>1967</v>
      </c>
      <c r="J207" s="81">
        <v>0</v>
      </c>
      <c r="K207" s="81">
        <v>5.04</v>
      </c>
      <c r="L207" s="99">
        <v>0</v>
      </c>
    </row>
    <row r="208" spans="1:12" ht="36.75" thickBot="1" x14ac:dyDescent="0.3">
      <c r="A208" s="112">
        <v>44</v>
      </c>
      <c r="B208" s="19" t="s">
        <v>1960</v>
      </c>
      <c r="C208" s="19" t="s">
        <v>1966</v>
      </c>
      <c r="D208" s="19" t="s">
        <v>1962</v>
      </c>
      <c r="E208" s="107" t="s">
        <v>1965</v>
      </c>
      <c r="F208" s="111">
        <v>0</v>
      </c>
      <c r="G208" s="111">
        <v>1940</v>
      </c>
      <c r="H208" s="19" t="s">
        <v>1892</v>
      </c>
      <c r="I208" s="110">
        <v>207.95</v>
      </c>
      <c r="J208" s="81">
        <v>0</v>
      </c>
      <c r="K208" s="98">
        <v>0</v>
      </c>
      <c r="L208" s="99">
        <v>0</v>
      </c>
    </row>
    <row r="209" spans="1:12" ht="24.75" thickBot="1" x14ac:dyDescent="0.3">
      <c r="A209" s="112">
        <v>45</v>
      </c>
      <c r="B209" s="19" t="s">
        <v>1964</v>
      </c>
      <c r="C209" s="19" t="s">
        <v>1963</v>
      </c>
      <c r="D209" s="19" t="s">
        <v>1962</v>
      </c>
      <c r="E209" s="107" t="s">
        <v>1961</v>
      </c>
      <c r="F209" s="111">
        <v>0</v>
      </c>
      <c r="G209" s="111">
        <v>1940</v>
      </c>
      <c r="H209" s="19" t="s">
        <v>1594</v>
      </c>
      <c r="I209" s="110">
        <v>20.85</v>
      </c>
      <c r="J209" s="81">
        <v>0</v>
      </c>
      <c r="K209" s="98">
        <v>0</v>
      </c>
      <c r="L209" s="99">
        <v>0</v>
      </c>
    </row>
    <row r="210" spans="1:12" ht="36.75" thickBot="1" x14ac:dyDescent="0.3">
      <c r="A210" s="112">
        <v>46</v>
      </c>
      <c r="B210" s="19" t="s">
        <v>1960</v>
      </c>
      <c r="C210" s="19" t="s">
        <v>1959</v>
      </c>
      <c r="D210" s="19" t="s">
        <v>1958</v>
      </c>
      <c r="E210" s="107" t="s">
        <v>1957</v>
      </c>
      <c r="F210" s="111">
        <v>0</v>
      </c>
      <c r="G210" s="111">
        <v>1910</v>
      </c>
      <c r="H210" s="19" t="s">
        <v>1892</v>
      </c>
      <c r="I210" s="110">
        <v>270.22000000000003</v>
      </c>
      <c r="J210" s="81">
        <v>0</v>
      </c>
      <c r="K210" s="98">
        <v>0</v>
      </c>
      <c r="L210" s="99">
        <v>0</v>
      </c>
    </row>
    <row r="211" spans="1:12" ht="48.75" thickBot="1" x14ac:dyDescent="0.3">
      <c r="A211" s="112">
        <v>47</v>
      </c>
      <c r="B211" s="19" t="s">
        <v>1956</v>
      </c>
      <c r="C211" s="19" t="s">
        <v>1887</v>
      </c>
      <c r="D211" s="19" t="s">
        <v>1954</v>
      </c>
      <c r="E211" s="107" t="s">
        <v>1955</v>
      </c>
      <c r="F211" s="111">
        <v>0</v>
      </c>
      <c r="G211" s="111"/>
      <c r="H211" s="19" t="s">
        <v>1892</v>
      </c>
      <c r="I211" s="110">
        <v>86.02</v>
      </c>
      <c r="J211" s="81">
        <v>0</v>
      </c>
      <c r="K211" s="98">
        <v>0</v>
      </c>
      <c r="L211" s="99">
        <v>0</v>
      </c>
    </row>
    <row r="212" spans="1:12" ht="15.75" thickBot="1" x14ac:dyDescent="0.3">
      <c r="A212" s="204">
        <v>48</v>
      </c>
      <c r="B212" s="204" t="s">
        <v>44</v>
      </c>
      <c r="C212" s="207" t="s">
        <v>1887</v>
      </c>
      <c r="D212" s="207" t="s">
        <v>1954</v>
      </c>
      <c r="E212" s="206">
        <v>1201249</v>
      </c>
      <c r="F212" s="204">
        <v>0</v>
      </c>
      <c r="G212" s="204"/>
      <c r="H212" s="204"/>
      <c r="I212" s="213">
        <v>13.9</v>
      </c>
      <c r="J212" s="81">
        <v>0</v>
      </c>
      <c r="K212" s="98">
        <v>0</v>
      </c>
      <c r="L212" s="99">
        <v>0</v>
      </c>
    </row>
    <row r="213" spans="1:12" ht="25.5" thickBot="1" x14ac:dyDescent="0.3">
      <c r="A213" s="204">
        <v>49</v>
      </c>
      <c r="B213" s="204" t="s">
        <v>412</v>
      </c>
      <c r="C213" s="207" t="s">
        <v>1953</v>
      </c>
      <c r="D213" s="207" t="s">
        <v>1952</v>
      </c>
      <c r="E213" s="206">
        <v>181202201</v>
      </c>
      <c r="F213" s="204">
        <v>50.18</v>
      </c>
      <c r="G213" s="212"/>
      <c r="H213" s="211" t="s">
        <v>1947</v>
      </c>
      <c r="I213" s="210">
        <v>50560.68</v>
      </c>
      <c r="J213" s="75">
        <v>50560.68</v>
      </c>
      <c r="K213" s="209">
        <v>0</v>
      </c>
      <c r="L213" s="208">
        <v>0</v>
      </c>
    </row>
    <row r="214" spans="1:12" ht="25.5" thickBot="1" x14ac:dyDescent="0.3">
      <c r="A214" s="204">
        <v>50</v>
      </c>
      <c r="B214" s="204" t="s">
        <v>412</v>
      </c>
      <c r="C214" s="207" t="s">
        <v>1951</v>
      </c>
      <c r="D214" s="207" t="s">
        <v>1950</v>
      </c>
      <c r="E214" s="206">
        <v>181202202</v>
      </c>
      <c r="F214" s="204">
        <v>45.04</v>
      </c>
      <c r="G214" s="212"/>
      <c r="H214" s="211" t="s">
        <v>1947</v>
      </c>
      <c r="I214" s="210">
        <v>60383.73</v>
      </c>
      <c r="J214" s="75">
        <v>60383.73</v>
      </c>
      <c r="K214" s="209">
        <v>0</v>
      </c>
      <c r="L214" s="208">
        <v>0</v>
      </c>
    </row>
    <row r="215" spans="1:12" ht="25.5" thickBot="1" x14ac:dyDescent="0.3">
      <c r="A215" s="204">
        <v>51</v>
      </c>
      <c r="B215" s="204" t="s">
        <v>412</v>
      </c>
      <c r="C215" s="207" t="s">
        <v>1949</v>
      </c>
      <c r="D215" s="207" t="s">
        <v>1948</v>
      </c>
      <c r="E215" s="206">
        <v>181202203</v>
      </c>
      <c r="F215" s="204">
        <v>49.18</v>
      </c>
      <c r="G215" s="212"/>
      <c r="H215" s="211" t="s">
        <v>1947</v>
      </c>
      <c r="I215" s="210">
        <v>54389.99</v>
      </c>
      <c r="J215" s="75">
        <v>54389.99</v>
      </c>
      <c r="K215" s="209">
        <v>0</v>
      </c>
      <c r="L215" s="208">
        <v>0</v>
      </c>
    </row>
    <row r="216" spans="1:12" ht="15.75" thickBot="1" x14ac:dyDescent="0.3">
      <c r="A216" s="204"/>
      <c r="B216" s="289" t="s">
        <v>1946</v>
      </c>
      <c r="C216" s="290"/>
      <c r="D216" s="207"/>
      <c r="E216" s="206"/>
      <c r="F216" s="205">
        <f>SUM(F165:F215)</f>
        <v>7018.8099999999995</v>
      </c>
      <c r="G216" s="204"/>
      <c r="H216" s="204"/>
      <c r="I216" s="203">
        <f>SUM(I165:I215)</f>
        <v>1915365.8699999999</v>
      </c>
      <c r="J216" s="202">
        <f>SUM(J165:J215)</f>
        <v>1378773.2699999998</v>
      </c>
      <c r="K216" s="201">
        <f>SUM(K165:K215)</f>
        <v>88613.099999999991</v>
      </c>
      <c r="L216" s="200">
        <f>SUM(L165:L215)</f>
        <v>84951.010000000009</v>
      </c>
    </row>
    <row r="217" spans="1:12" ht="14.25" customHeight="1" thickBot="1" x14ac:dyDescent="0.3">
      <c r="A217" s="199"/>
      <c r="B217" s="280" t="s">
        <v>1945</v>
      </c>
      <c r="C217" s="281"/>
      <c r="D217" s="281"/>
      <c r="E217" s="281"/>
      <c r="F217" s="281"/>
      <c r="G217" s="281"/>
      <c r="H217" s="281"/>
      <c r="I217" s="281"/>
      <c r="J217" s="281"/>
      <c r="K217" s="281"/>
      <c r="L217" s="282"/>
    </row>
    <row r="218" spans="1:12" ht="36" customHeight="1" thickBot="1" x14ac:dyDescent="0.3">
      <c r="A218" s="83">
        <v>52</v>
      </c>
      <c r="B218" s="12" t="s">
        <v>1944</v>
      </c>
      <c r="C218" s="12" t="s">
        <v>1943</v>
      </c>
      <c r="D218" s="12" t="s">
        <v>1942</v>
      </c>
      <c r="E218" s="26" t="s">
        <v>1941</v>
      </c>
      <c r="F218" s="82">
        <v>50.6</v>
      </c>
      <c r="G218" s="82">
        <v>1986</v>
      </c>
      <c r="H218" s="12" t="s">
        <v>1733</v>
      </c>
      <c r="I218" s="81">
        <v>7819.74</v>
      </c>
      <c r="J218" s="81">
        <v>43.15</v>
      </c>
      <c r="K218" s="80">
        <v>0</v>
      </c>
      <c r="L218" s="79">
        <v>0</v>
      </c>
    </row>
    <row r="219" spans="1:12" ht="34.5" customHeight="1" thickBot="1" x14ac:dyDescent="0.3">
      <c r="A219" s="83">
        <v>53</v>
      </c>
      <c r="B219" s="12" t="s">
        <v>1764</v>
      </c>
      <c r="C219" s="12" t="s">
        <v>1940</v>
      </c>
      <c r="D219" s="12" t="s">
        <v>1939</v>
      </c>
      <c r="E219" s="26" t="s">
        <v>1938</v>
      </c>
      <c r="F219" s="82">
        <v>505.74</v>
      </c>
      <c r="G219" s="82">
        <v>1984</v>
      </c>
      <c r="H219" s="12" t="s">
        <v>1733</v>
      </c>
      <c r="I219" s="81">
        <v>44124.77</v>
      </c>
      <c r="J219" s="81">
        <v>7391.43</v>
      </c>
      <c r="K219" s="80">
        <v>0</v>
      </c>
      <c r="L219" s="79">
        <v>0</v>
      </c>
    </row>
    <row r="220" spans="1:12" ht="48.75" customHeight="1" thickBot="1" x14ac:dyDescent="0.3">
      <c r="A220" s="83">
        <v>34</v>
      </c>
      <c r="B220" s="12" t="s">
        <v>412</v>
      </c>
      <c r="C220" s="12" t="s">
        <v>1937</v>
      </c>
      <c r="D220" s="12" t="s">
        <v>1936</v>
      </c>
      <c r="E220" s="26" t="s">
        <v>1935</v>
      </c>
      <c r="F220" s="82">
        <v>27.72</v>
      </c>
      <c r="G220" s="82">
        <v>1968</v>
      </c>
      <c r="H220" s="12" t="s">
        <v>355</v>
      </c>
      <c r="I220" s="81">
        <v>11423</v>
      </c>
      <c r="J220" s="81">
        <v>8505.5499999999993</v>
      </c>
      <c r="K220" s="80">
        <v>9.48</v>
      </c>
      <c r="L220" s="79">
        <v>0</v>
      </c>
    </row>
    <row r="221" spans="1:12" ht="36.75" thickBot="1" x14ac:dyDescent="0.3">
      <c r="A221" s="83">
        <v>55</v>
      </c>
      <c r="B221" s="12" t="s">
        <v>1808</v>
      </c>
      <c r="C221" s="12" t="s">
        <v>1934</v>
      </c>
      <c r="D221" s="12" t="s">
        <v>1933</v>
      </c>
      <c r="E221" s="26" t="s">
        <v>1932</v>
      </c>
      <c r="F221" s="82">
        <v>295.7</v>
      </c>
      <c r="G221" s="82">
        <v>1973</v>
      </c>
      <c r="H221" s="12" t="s">
        <v>1531</v>
      </c>
      <c r="I221" s="81">
        <v>40136.92</v>
      </c>
      <c r="J221" s="81">
        <v>6921.94</v>
      </c>
      <c r="K221" s="80">
        <v>111.17</v>
      </c>
      <c r="L221" s="79">
        <v>0</v>
      </c>
    </row>
    <row r="222" spans="1:12" ht="46.5" customHeight="1" thickBot="1" x14ac:dyDescent="0.3">
      <c r="A222" s="83">
        <v>56</v>
      </c>
      <c r="B222" s="12" t="s">
        <v>1546</v>
      </c>
      <c r="C222" s="12" t="s">
        <v>1931</v>
      </c>
      <c r="D222" s="12" t="s">
        <v>1930</v>
      </c>
      <c r="E222" s="26" t="s">
        <v>1929</v>
      </c>
      <c r="F222" s="82">
        <v>300.74</v>
      </c>
      <c r="G222" s="82">
        <v>1972</v>
      </c>
      <c r="H222" s="12" t="s">
        <v>1535</v>
      </c>
      <c r="I222" s="81">
        <v>41022.36</v>
      </c>
      <c r="J222" s="81">
        <v>0</v>
      </c>
      <c r="K222" s="80">
        <v>318.22000000000003</v>
      </c>
      <c r="L222" s="79">
        <v>0</v>
      </c>
    </row>
    <row r="223" spans="1:12" ht="39.75" customHeight="1" thickBot="1" x14ac:dyDescent="0.3">
      <c r="A223" s="83">
        <v>57</v>
      </c>
      <c r="B223" s="12" t="s">
        <v>1546</v>
      </c>
      <c r="C223" s="12" t="s">
        <v>1928</v>
      </c>
      <c r="D223" s="12" t="s">
        <v>1927</v>
      </c>
      <c r="E223" s="26" t="s">
        <v>1926</v>
      </c>
      <c r="F223" s="82">
        <v>378.09</v>
      </c>
      <c r="G223" s="82">
        <v>1963</v>
      </c>
      <c r="H223" s="12" t="s">
        <v>1535</v>
      </c>
      <c r="I223" s="81">
        <v>21963.33</v>
      </c>
      <c r="J223" s="81">
        <v>7001.22</v>
      </c>
      <c r="K223" s="80">
        <v>0</v>
      </c>
      <c r="L223" s="79">
        <v>0</v>
      </c>
    </row>
    <row r="224" spans="1:12" ht="36.75" thickBot="1" x14ac:dyDescent="0.3">
      <c r="A224" s="83">
        <v>58</v>
      </c>
      <c r="B224" s="12" t="s">
        <v>1534</v>
      </c>
      <c r="C224" s="12" t="s">
        <v>1925</v>
      </c>
      <c r="D224" s="12" t="s">
        <v>1924</v>
      </c>
      <c r="E224" s="26" t="s">
        <v>1923</v>
      </c>
      <c r="F224" s="82">
        <v>126.25</v>
      </c>
      <c r="G224" s="82">
        <v>1965</v>
      </c>
      <c r="H224" s="12" t="s">
        <v>1531</v>
      </c>
      <c r="I224" s="81">
        <v>2542.86</v>
      </c>
      <c r="J224" s="81">
        <v>2176.38</v>
      </c>
      <c r="K224" s="80">
        <v>0</v>
      </c>
      <c r="L224" s="79">
        <v>0</v>
      </c>
    </row>
    <row r="225" spans="1:12" ht="36.75" thickBot="1" x14ac:dyDescent="0.3">
      <c r="A225" s="83">
        <v>59</v>
      </c>
      <c r="B225" s="12" t="s">
        <v>1590</v>
      </c>
      <c r="C225" s="12" t="s">
        <v>1922</v>
      </c>
      <c r="D225" s="12" t="s">
        <v>1918</v>
      </c>
      <c r="E225" s="26" t="s">
        <v>1921</v>
      </c>
      <c r="F225" s="82">
        <v>403.29</v>
      </c>
      <c r="G225" s="82">
        <v>1976</v>
      </c>
      <c r="H225" s="12" t="s">
        <v>1587</v>
      </c>
      <c r="I225" s="81">
        <v>54044.25</v>
      </c>
      <c r="J225" s="81">
        <v>10015.25</v>
      </c>
      <c r="K225" s="80">
        <v>0</v>
      </c>
      <c r="L225" s="79">
        <v>0</v>
      </c>
    </row>
    <row r="226" spans="1:12" ht="36.75" thickBot="1" x14ac:dyDescent="0.3">
      <c r="A226" s="83">
        <v>60</v>
      </c>
      <c r="B226" s="12" t="s">
        <v>1920</v>
      </c>
      <c r="C226" s="12" t="s">
        <v>1919</v>
      </c>
      <c r="D226" s="12" t="s">
        <v>1918</v>
      </c>
      <c r="E226" s="26" t="s">
        <v>1917</v>
      </c>
      <c r="F226" s="82">
        <v>213</v>
      </c>
      <c r="G226" s="82">
        <v>2004</v>
      </c>
      <c r="H226" s="12" t="s">
        <v>1486</v>
      </c>
      <c r="I226" s="81">
        <v>1144</v>
      </c>
      <c r="J226" s="81">
        <v>213.69</v>
      </c>
      <c r="K226" s="80">
        <v>0</v>
      </c>
      <c r="L226" s="79">
        <v>0</v>
      </c>
    </row>
    <row r="227" spans="1:12" ht="36.75" thickBot="1" x14ac:dyDescent="0.3">
      <c r="A227" s="83">
        <v>61</v>
      </c>
      <c r="B227" s="12" t="s">
        <v>1914</v>
      </c>
      <c r="C227" s="12" t="s">
        <v>1916</v>
      </c>
      <c r="D227" s="12" t="s">
        <v>1912</v>
      </c>
      <c r="E227" s="26" t="s">
        <v>1915</v>
      </c>
      <c r="F227" s="82">
        <v>104.66</v>
      </c>
      <c r="G227" s="82">
        <v>1984</v>
      </c>
      <c r="H227" s="12" t="s">
        <v>1910</v>
      </c>
      <c r="I227" s="81">
        <v>6762.92</v>
      </c>
      <c r="J227" s="81">
        <v>191.45</v>
      </c>
      <c r="K227" s="80">
        <v>0</v>
      </c>
      <c r="L227" s="79">
        <v>0</v>
      </c>
    </row>
    <row r="228" spans="1:12" ht="36.75" thickBot="1" x14ac:dyDescent="0.3">
      <c r="A228" s="83">
        <v>62</v>
      </c>
      <c r="B228" s="12" t="s">
        <v>1914</v>
      </c>
      <c r="C228" s="12" t="s">
        <v>1913</v>
      </c>
      <c r="D228" s="12" t="s">
        <v>1912</v>
      </c>
      <c r="E228" s="26" t="s">
        <v>1911</v>
      </c>
      <c r="F228" s="82">
        <v>108.64</v>
      </c>
      <c r="G228" s="82">
        <v>1984</v>
      </c>
      <c r="H228" s="12" t="s">
        <v>1910</v>
      </c>
      <c r="I228" s="81">
        <v>6762.92</v>
      </c>
      <c r="J228" s="81">
        <v>191.7</v>
      </c>
      <c r="K228" s="80">
        <v>0</v>
      </c>
      <c r="L228" s="79">
        <v>0</v>
      </c>
    </row>
    <row r="229" spans="1:12" ht="36.75" thickBot="1" x14ac:dyDescent="0.3">
      <c r="A229" s="83">
        <v>63</v>
      </c>
      <c r="B229" s="12" t="s">
        <v>1906</v>
      </c>
      <c r="C229" s="12" t="s">
        <v>1909</v>
      </c>
      <c r="D229" s="12" t="s">
        <v>1908</v>
      </c>
      <c r="E229" s="26" t="s">
        <v>1907</v>
      </c>
      <c r="F229" s="82">
        <v>614.54999999999995</v>
      </c>
      <c r="G229" s="82">
        <v>1979</v>
      </c>
      <c r="H229" s="12" t="s">
        <v>1777</v>
      </c>
      <c r="I229" s="81">
        <v>12599.34</v>
      </c>
      <c r="J229" s="81">
        <v>1146.6600000000001</v>
      </c>
      <c r="K229" s="80">
        <v>0</v>
      </c>
      <c r="L229" s="79">
        <v>0</v>
      </c>
    </row>
    <row r="230" spans="1:12" ht="36.75" thickBot="1" x14ac:dyDescent="0.3">
      <c r="A230" s="83">
        <v>64</v>
      </c>
      <c r="B230" s="12" t="s">
        <v>1906</v>
      </c>
      <c r="C230" s="12" t="s">
        <v>1905</v>
      </c>
      <c r="D230" s="12" t="s">
        <v>1904</v>
      </c>
      <c r="E230" s="26" t="s">
        <v>1903</v>
      </c>
      <c r="F230" s="82">
        <v>179.26</v>
      </c>
      <c r="G230" s="82">
        <v>1979</v>
      </c>
      <c r="H230" s="12" t="s">
        <v>1777</v>
      </c>
      <c r="I230" s="81">
        <v>3675.28</v>
      </c>
      <c r="J230" s="81">
        <v>334.64</v>
      </c>
      <c r="K230" s="80">
        <v>0</v>
      </c>
      <c r="L230" s="79">
        <v>0</v>
      </c>
    </row>
    <row r="231" spans="1:12" ht="36.75" thickBot="1" x14ac:dyDescent="0.3">
      <c r="A231" s="83">
        <v>65</v>
      </c>
      <c r="B231" s="12" t="s">
        <v>1902</v>
      </c>
      <c r="C231" s="12" t="s">
        <v>1901</v>
      </c>
      <c r="D231" s="12" t="s">
        <v>1900</v>
      </c>
      <c r="E231" s="26" t="s">
        <v>1899</v>
      </c>
      <c r="F231" s="82">
        <v>275.45</v>
      </c>
      <c r="G231" s="82">
        <v>1900</v>
      </c>
      <c r="H231" s="12" t="s">
        <v>1531</v>
      </c>
      <c r="I231" s="81">
        <v>110795.83</v>
      </c>
      <c r="J231" s="81">
        <v>88754.08</v>
      </c>
      <c r="K231" s="80">
        <v>259.18</v>
      </c>
      <c r="L231" s="79">
        <v>0</v>
      </c>
    </row>
    <row r="232" spans="1:12" ht="48" customHeight="1" thickBot="1" x14ac:dyDescent="0.3">
      <c r="A232" s="83">
        <v>66</v>
      </c>
      <c r="B232" s="12" t="s">
        <v>1898</v>
      </c>
      <c r="C232" s="12" t="s">
        <v>1897</v>
      </c>
      <c r="D232" s="12" t="s">
        <v>1896</v>
      </c>
      <c r="E232" s="26" t="s">
        <v>1895</v>
      </c>
      <c r="F232" s="82">
        <v>245.09</v>
      </c>
      <c r="G232" s="82">
        <v>1970</v>
      </c>
      <c r="H232" s="12" t="s">
        <v>1535</v>
      </c>
      <c r="I232" s="81">
        <v>33255.040000000001</v>
      </c>
      <c r="J232" s="81">
        <v>0</v>
      </c>
      <c r="K232" s="80">
        <v>0</v>
      </c>
      <c r="L232" s="79">
        <v>0</v>
      </c>
    </row>
    <row r="233" spans="1:12" ht="24.75" thickBot="1" x14ac:dyDescent="0.3">
      <c r="A233" s="112">
        <v>67</v>
      </c>
      <c r="B233" s="19" t="s">
        <v>1894</v>
      </c>
      <c r="C233" s="19" t="s">
        <v>395</v>
      </c>
      <c r="D233" s="19" t="s">
        <v>394</v>
      </c>
      <c r="E233" s="107" t="s">
        <v>1893</v>
      </c>
      <c r="F233" s="111">
        <v>48.2</v>
      </c>
      <c r="G233" s="111">
        <v>1900</v>
      </c>
      <c r="H233" s="19" t="s">
        <v>1892</v>
      </c>
      <c r="I233" s="110">
        <v>84.91</v>
      </c>
      <c r="J233" s="110">
        <v>0</v>
      </c>
      <c r="K233" s="109">
        <v>0</v>
      </c>
      <c r="L233" s="197">
        <v>0</v>
      </c>
    </row>
    <row r="234" spans="1:12" ht="15.75" thickBot="1" x14ac:dyDescent="0.3">
      <c r="A234" s="100"/>
      <c r="B234" s="283" t="s">
        <v>1891</v>
      </c>
      <c r="C234" s="296"/>
      <c r="D234" s="12"/>
      <c r="E234" s="179"/>
      <c r="F234" s="196">
        <f>SUM(F218:F233)</f>
        <v>3876.9799999999996</v>
      </c>
      <c r="G234" s="195"/>
      <c r="H234" s="195"/>
      <c r="I234" s="194">
        <f>SUM(I218:I233)</f>
        <v>398157.47</v>
      </c>
      <c r="J234" s="193">
        <f>SUM(J218:J233)</f>
        <v>132887.14000000001</v>
      </c>
      <c r="K234" s="101">
        <f>SUM(K218:K233)</f>
        <v>698.05</v>
      </c>
      <c r="L234" s="101">
        <f>SUM(L218:L233)</f>
        <v>0</v>
      </c>
    </row>
    <row r="235" spans="1:12" ht="15.75" customHeight="1" thickBot="1" x14ac:dyDescent="0.3">
      <c r="A235" s="100"/>
      <c r="B235" s="283" t="s">
        <v>1890</v>
      </c>
      <c r="C235" s="284"/>
      <c r="D235" s="284"/>
      <c r="E235" s="284"/>
      <c r="F235" s="284"/>
      <c r="G235" s="284"/>
      <c r="H235" s="284"/>
      <c r="I235" s="284"/>
      <c r="J235" s="284"/>
      <c r="K235" s="284"/>
      <c r="L235" s="285"/>
    </row>
    <row r="236" spans="1:12" ht="36.75" thickBot="1" x14ac:dyDescent="0.3">
      <c r="A236" s="83">
        <v>68</v>
      </c>
      <c r="B236" s="12" t="s">
        <v>1590</v>
      </c>
      <c r="C236" s="12" t="s">
        <v>1889</v>
      </c>
      <c r="D236" s="12" t="s">
        <v>1883</v>
      </c>
      <c r="E236" s="26" t="s">
        <v>1888</v>
      </c>
      <c r="F236" s="82">
        <v>294.60000000000002</v>
      </c>
      <c r="G236" s="82">
        <v>1964</v>
      </c>
      <c r="H236" s="12" t="s">
        <v>1587</v>
      </c>
      <c r="I236" s="81">
        <v>22071.360000000001</v>
      </c>
      <c r="J236" s="81">
        <v>0</v>
      </c>
      <c r="K236" s="80">
        <v>4661.74</v>
      </c>
      <c r="L236" s="79">
        <v>273.22000000000003</v>
      </c>
    </row>
    <row r="237" spans="1:12" ht="36.75" thickBot="1" x14ac:dyDescent="0.3">
      <c r="A237" s="83">
        <v>69</v>
      </c>
      <c r="B237" s="129" t="s">
        <v>1657</v>
      </c>
      <c r="C237" s="129" t="s">
        <v>1887</v>
      </c>
      <c r="D237" s="129" t="s">
        <v>1883</v>
      </c>
      <c r="E237" s="131" t="s">
        <v>1886</v>
      </c>
      <c r="F237" s="130">
        <v>70</v>
      </c>
      <c r="G237" s="130">
        <v>2018</v>
      </c>
      <c r="H237" s="129" t="s">
        <v>1486</v>
      </c>
      <c r="I237" s="128">
        <v>2242.6999999999998</v>
      </c>
      <c r="J237" s="128">
        <v>1121.3</v>
      </c>
      <c r="K237" s="127">
        <v>0</v>
      </c>
      <c r="L237" s="126">
        <v>0</v>
      </c>
    </row>
    <row r="238" spans="1:12" ht="48.75" thickBot="1" x14ac:dyDescent="0.3">
      <c r="A238" s="83">
        <v>70</v>
      </c>
      <c r="B238" s="129" t="s">
        <v>1885</v>
      </c>
      <c r="C238" s="129" t="s">
        <v>1884</v>
      </c>
      <c r="D238" s="129" t="s">
        <v>1883</v>
      </c>
      <c r="E238" s="131" t="s">
        <v>1882</v>
      </c>
      <c r="F238" s="130">
        <v>46</v>
      </c>
      <c r="G238" s="130">
        <v>1964</v>
      </c>
      <c r="H238" s="129" t="s">
        <v>1486</v>
      </c>
      <c r="I238" s="128">
        <v>1199.8499999999999</v>
      </c>
      <c r="J238" s="128">
        <v>799.56</v>
      </c>
      <c r="K238" s="127">
        <v>0</v>
      </c>
      <c r="L238" s="126">
        <v>0</v>
      </c>
    </row>
    <row r="239" spans="1:12" ht="51" customHeight="1" thickBot="1" x14ac:dyDescent="0.3">
      <c r="A239" s="83">
        <v>71</v>
      </c>
      <c r="B239" s="12" t="s">
        <v>1881</v>
      </c>
      <c r="C239" s="12" t="s">
        <v>1880</v>
      </c>
      <c r="D239" s="12" t="s">
        <v>1879</v>
      </c>
      <c r="E239" s="26" t="s">
        <v>1878</v>
      </c>
      <c r="F239" s="82">
        <v>19.93</v>
      </c>
      <c r="G239" s="82">
        <v>1935</v>
      </c>
      <c r="H239" s="12" t="s">
        <v>1877</v>
      </c>
      <c r="I239" s="81">
        <v>0.59</v>
      </c>
      <c r="J239" s="81">
        <v>211</v>
      </c>
      <c r="K239" s="80">
        <v>0</v>
      </c>
      <c r="L239" s="79">
        <v>0</v>
      </c>
    </row>
    <row r="240" spans="1:12" ht="36.75" thickBot="1" x14ac:dyDescent="0.3">
      <c r="A240" s="83">
        <v>72</v>
      </c>
      <c r="B240" s="12" t="s">
        <v>1876</v>
      </c>
      <c r="C240" s="12" t="s">
        <v>1875</v>
      </c>
      <c r="D240" s="12" t="s">
        <v>1874</v>
      </c>
      <c r="E240" s="26" t="s">
        <v>1873</v>
      </c>
      <c r="F240" s="82">
        <v>9</v>
      </c>
      <c r="G240" s="82">
        <v>1985</v>
      </c>
      <c r="H240" s="12" t="s">
        <v>1486</v>
      </c>
      <c r="I240" s="81">
        <v>1253.19</v>
      </c>
      <c r="J240" s="81">
        <v>517.38</v>
      </c>
      <c r="K240" s="80">
        <v>0</v>
      </c>
      <c r="L240" s="79">
        <v>0</v>
      </c>
    </row>
    <row r="241" spans="1:12" ht="51.75" customHeight="1" thickBot="1" x14ac:dyDescent="0.3">
      <c r="A241" s="83">
        <v>73</v>
      </c>
      <c r="B241" s="12" t="s">
        <v>371</v>
      </c>
      <c r="C241" s="12" t="s">
        <v>1872</v>
      </c>
      <c r="D241" s="12" t="s">
        <v>1871</v>
      </c>
      <c r="E241" s="26" t="s">
        <v>1870</v>
      </c>
      <c r="F241" s="82">
        <v>459.48</v>
      </c>
      <c r="G241" s="82">
        <v>1900</v>
      </c>
      <c r="H241" s="12" t="s">
        <v>355</v>
      </c>
      <c r="I241" s="81">
        <v>279.77</v>
      </c>
      <c r="J241" s="81">
        <v>9991.89</v>
      </c>
      <c r="K241" s="80">
        <v>5.04</v>
      </c>
      <c r="L241" s="79">
        <v>0</v>
      </c>
    </row>
    <row r="242" spans="1:12" ht="36.75" thickBot="1" x14ac:dyDescent="0.3">
      <c r="A242" s="83">
        <v>74</v>
      </c>
      <c r="B242" s="12" t="s">
        <v>1869</v>
      </c>
      <c r="C242" s="12" t="s">
        <v>1868</v>
      </c>
      <c r="D242" s="12" t="s">
        <v>1861</v>
      </c>
      <c r="E242" s="26" t="s">
        <v>1867</v>
      </c>
      <c r="F242" s="82">
        <v>149</v>
      </c>
      <c r="G242" s="82">
        <v>1811</v>
      </c>
      <c r="H242" s="12" t="s">
        <v>1486</v>
      </c>
      <c r="I242" s="81">
        <v>80</v>
      </c>
      <c r="J242" s="81">
        <v>0</v>
      </c>
      <c r="K242" s="80">
        <v>0</v>
      </c>
      <c r="L242" s="79">
        <v>0</v>
      </c>
    </row>
    <row r="243" spans="1:12" ht="36.75" thickBot="1" x14ac:dyDescent="0.3">
      <c r="A243" s="83">
        <v>75</v>
      </c>
      <c r="B243" s="12" t="s">
        <v>1866</v>
      </c>
      <c r="C243" s="12" t="s">
        <v>1865</v>
      </c>
      <c r="D243" s="12" t="s">
        <v>1861</v>
      </c>
      <c r="E243" s="26" t="s">
        <v>1864</v>
      </c>
      <c r="F243" s="82">
        <v>306</v>
      </c>
      <c r="G243" s="82">
        <v>1811</v>
      </c>
      <c r="H243" s="12" t="s">
        <v>1486</v>
      </c>
      <c r="I243" s="81">
        <v>156</v>
      </c>
      <c r="J243" s="81">
        <v>0</v>
      </c>
      <c r="K243" s="80">
        <v>0</v>
      </c>
      <c r="L243" s="79">
        <v>0</v>
      </c>
    </row>
    <row r="244" spans="1:12" ht="36.75" thickBot="1" x14ac:dyDescent="0.3">
      <c r="A244" s="83">
        <v>76</v>
      </c>
      <c r="B244" s="12" t="s">
        <v>1863</v>
      </c>
      <c r="C244" s="12" t="s">
        <v>1862</v>
      </c>
      <c r="D244" s="12" t="s">
        <v>1861</v>
      </c>
      <c r="E244" s="26" t="s">
        <v>1860</v>
      </c>
      <c r="F244" s="82">
        <v>500</v>
      </c>
      <c r="G244" s="82">
        <v>1811</v>
      </c>
      <c r="H244" s="12" t="s">
        <v>355</v>
      </c>
      <c r="I244" s="81">
        <v>168</v>
      </c>
      <c r="J244" s="81">
        <v>0</v>
      </c>
      <c r="K244" s="80">
        <v>0</v>
      </c>
      <c r="L244" s="79">
        <v>0</v>
      </c>
    </row>
    <row r="245" spans="1:12" ht="60" customHeight="1" thickBot="1" x14ac:dyDescent="0.3">
      <c r="A245" s="83">
        <v>77</v>
      </c>
      <c r="B245" s="12" t="s">
        <v>1859</v>
      </c>
      <c r="C245" s="12" t="s">
        <v>1858</v>
      </c>
      <c r="D245" s="12" t="s">
        <v>1854</v>
      </c>
      <c r="E245" s="26" t="s">
        <v>1857</v>
      </c>
      <c r="F245" s="82">
        <v>573.73</v>
      </c>
      <c r="G245" s="82">
        <v>1963</v>
      </c>
      <c r="H245" s="12" t="s">
        <v>1796</v>
      </c>
      <c r="I245" s="81">
        <v>2290</v>
      </c>
      <c r="J245" s="81">
        <v>397.22</v>
      </c>
      <c r="K245" s="80">
        <v>0</v>
      </c>
      <c r="L245" s="79">
        <v>0</v>
      </c>
    </row>
    <row r="246" spans="1:12" ht="60.75" thickBot="1" x14ac:dyDescent="0.3">
      <c r="A246" s="83">
        <v>78</v>
      </c>
      <c r="B246" s="12" t="s">
        <v>1856</v>
      </c>
      <c r="C246" s="12" t="s">
        <v>1855</v>
      </c>
      <c r="D246" s="12" t="s">
        <v>1854</v>
      </c>
      <c r="E246" s="26" t="s">
        <v>1853</v>
      </c>
      <c r="F246" s="41">
        <v>939</v>
      </c>
      <c r="G246" s="82">
        <v>1963</v>
      </c>
      <c r="H246" s="12" t="s">
        <v>1796</v>
      </c>
      <c r="I246" s="81">
        <v>1230</v>
      </c>
      <c r="J246" s="81">
        <v>0</v>
      </c>
      <c r="K246" s="80">
        <v>0</v>
      </c>
      <c r="L246" s="79">
        <v>0</v>
      </c>
    </row>
    <row r="247" spans="1:12" ht="15.75" thickBot="1" x14ac:dyDescent="0.3">
      <c r="A247" s="100"/>
      <c r="B247" s="283" t="s">
        <v>1852</v>
      </c>
      <c r="C247" s="296"/>
      <c r="D247" s="12"/>
      <c r="E247" s="192"/>
      <c r="F247" s="191">
        <f>SUM(F236:F246)</f>
        <v>3366.74</v>
      </c>
      <c r="G247" s="190"/>
      <c r="H247" s="190"/>
      <c r="I247" s="189">
        <f>SUM(I236:I246)</f>
        <v>30971.46</v>
      </c>
      <c r="J247" s="189">
        <f>SUM(J236:J246)</f>
        <v>13038.349999999999</v>
      </c>
      <c r="K247" s="189">
        <f>SUM(K236:K246)</f>
        <v>4666.78</v>
      </c>
      <c r="L247" s="189">
        <f>SUM(L236:L246)</f>
        <v>273.22000000000003</v>
      </c>
    </row>
    <row r="248" spans="1:12" ht="13.5" customHeight="1" thickBot="1" x14ac:dyDescent="0.3">
      <c r="A248" s="100"/>
      <c r="B248" s="300" t="s">
        <v>1851</v>
      </c>
      <c r="C248" s="291"/>
      <c r="D248" s="291"/>
      <c r="E248" s="291"/>
      <c r="F248" s="291"/>
      <c r="G248" s="291"/>
      <c r="H248" s="291"/>
      <c r="I248" s="291"/>
      <c r="J248" s="291"/>
      <c r="K248" s="291"/>
      <c r="L248" s="292"/>
    </row>
    <row r="249" spans="1:12" ht="48" customHeight="1" thickBot="1" x14ac:dyDescent="0.3">
      <c r="A249" s="83">
        <v>79</v>
      </c>
      <c r="B249" s="12" t="s">
        <v>1808</v>
      </c>
      <c r="C249" s="12" t="s">
        <v>1850</v>
      </c>
      <c r="D249" s="12" t="s">
        <v>1849</v>
      </c>
      <c r="E249" s="26" t="s">
        <v>1848</v>
      </c>
      <c r="F249" s="82">
        <v>549.47</v>
      </c>
      <c r="G249" s="82">
        <v>1969</v>
      </c>
      <c r="H249" s="12" t="s">
        <v>1531</v>
      </c>
      <c r="I249" s="81">
        <v>475011.73</v>
      </c>
      <c r="J249" s="81">
        <v>404277.18</v>
      </c>
      <c r="K249" s="80">
        <v>572.44000000000005</v>
      </c>
      <c r="L249" s="79">
        <v>2000</v>
      </c>
    </row>
    <row r="250" spans="1:12" ht="36.75" thickBot="1" x14ac:dyDescent="0.3">
      <c r="A250" s="83">
        <v>80</v>
      </c>
      <c r="B250" s="12" t="s">
        <v>412</v>
      </c>
      <c r="C250" s="12" t="s">
        <v>1847</v>
      </c>
      <c r="D250" s="12" t="s">
        <v>1846</v>
      </c>
      <c r="E250" s="26" t="s">
        <v>1845</v>
      </c>
      <c r="F250" s="82">
        <v>54.87</v>
      </c>
      <c r="G250" s="82">
        <v>1972</v>
      </c>
      <c r="H250" s="12" t="s">
        <v>1587</v>
      </c>
      <c r="I250" s="81">
        <v>1685.01</v>
      </c>
      <c r="J250" s="81">
        <v>60.6</v>
      </c>
      <c r="K250" s="80">
        <v>0</v>
      </c>
      <c r="L250" s="79">
        <v>0</v>
      </c>
    </row>
    <row r="251" spans="1:12" ht="48.75" thickBot="1" x14ac:dyDescent="0.3">
      <c r="A251" s="83">
        <v>81</v>
      </c>
      <c r="B251" s="12" t="s">
        <v>1844</v>
      </c>
      <c r="C251" s="12" t="s">
        <v>1843</v>
      </c>
      <c r="D251" s="12" t="s">
        <v>1842</v>
      </c>
      <c r="E251" s="26" t="s">
        <v>1841</v>
      </c>
      <c r="F251" s="82">
        <v>50.05</v>
      </c>
      <c r="G251" s="82">
        <v>1972</v>
      </c>
      <c r="H251" s="12" t="s">
        <v>1587</v>
      </c>
      <c r="I251" s="81" t="s">
        <v>1840</v>
      </c>
      <c r="J251" s="81">
        <v>137.02000000000001</v>
      </c>
      <c r="K251" s="80">
        <v>0</v>
      </c>
      <c r="L251" s="79">
        <v>0</v>
      </c>
    </row>
    <row r="252" spans="1:12" ht="48.75" thickBot="1" x14ac:dyDescent="0.3">
      <c r="A252" s="83">
        <v>82</v>
      </c>
      <c r="B252" s="12" t="s">
        <v>44</v>
      </c>
      <c r="C252" s="12" t="s">
        <v>1839</v>
      </c>
      <c r="D252" s="12" t="s">
        <v>1830</v>
      </c>
      <c r="E252" s="26" t="s">
        <v>1838</v>
      </c>
      <c r="F252" s="82">
        <v>36</v>
      </c>
      <c r="G252" s="82">
        <v>1986</v>
      </c>
      <c r="H252" s="12" t="s">
        <v>1486</v>
      </c>
      <c r="I252" s="81">
        <v>1628.46</v>
      </c>
      <c r="J252" s="81">
        <v>0</v>
      </c>
      <c r="K252" s="80">
        <v>57</v>
      </c>
      <c r="L252" s="79">
        <v>0</v>
      </c>
    </row>
    <row r="253" spans="1:12" ht="48.75" thickBot="1" x14ac:dyDescent="0.3">
      <c r="A253" s="83">
        <v>83</v>
      </c>
      <c r="B253" s="12" t="s">
        <v>44</v>
      </c>
      <c r="C253" s="12" t="s">
        <v>1837</v>
      </c>
      <c r="D253" s="12" t="s">
        <v>1830</v>
      </c>
      <c r="E253" s="26" t="s">
        <v>1836</v>
      </c>
      <c r="F253" s="82">
        <v>6</v>
      </c>
      <c r="G253" s="82">
        <v>1986</v>
      </c>
      <c r="H253" s="12" t="s">
        <v>1486</v>
      </c>
      <c r="I253" s="81">
        <v>271.41000000000003</v>
      </c>
      <c r="J253" s="81">
        <v>0</v>
      </c>
      <c r="K253" s="80">
        <v>0</v>
      </c>
      <c r="L253" s="79">
        <v>0</v>
      </c>
    </row>
    <row r="254" spans="1:12" ht="48.75" thickBot="1" x14ac:dyDescent="0.3">
      <c r="A254" s="83">
        <v>84</v>
      </c>
      <c r="B254" s="12" t="s">
        <v>1835</v>
      </c>
      <c r="C254" s="12" t="s">
        <v>1834</v>
      </c>
      <c r="D254" s="12" t="s">
        <v>1830</v>
      </c>
      <c r="E254" s="26" t="s">
        <v>1833</v>
      </c>
      <c r="F254" s="82">
        <v>190.55</v>
      </c>
      <c r="G254" s="82">
        <v>1986</v>
      </c>
      <c r="H254" s="12" t="s">
        <v>1832</v>
      </c>
      <c r="I254" s="81">
        <v>4540.7</v>
      </c>
      <c r="J254" s="81">
        <v>0</v>
      </c>
      <c r="K254" s="80">
        <v>57</v>
      </c>
      <c r="L254" s="79">
        <v>0</v>
      </c>
    </row>
    <row r="255" spans="1:12" ht="48.75" thickBot="1" x14ac:dyDescent="0.3">
      <c r="A255" s="83">
        <v>85</v>
      </c>
      <c r="B255" s="12" t="s">
        <v>44</v>
      </c>
      <c r="C255" s="12" t="s">
        <v>1831</v>
      </c>
      <c r="D255" s="12" t="s">
        <v>1830</v>
      </c>
      <c r="E255" s="26" t="s">
        <v>1829</v>
      </c>
      <c r="F255" s="82">
        <v>61</v>
      </c>
      <c r="G255" s="82">
        <v>1986</v>
      </c>
      <c r="H255" s="12" t="s">
        <v>1486</v>
      </c>
      <c r="I255" s="81">
        <v>1304.1600000000001</v>
      </c>
      <c r="J255" s="81">
        <v>0</v>
      </c>
      <c r="K255" s="80">
        <v>38.380000000000003</v>
      </c>
      <c r="L255" s="79">
        <v>0</v>
      </c>
    </row>
    <row r="256" spans="1:12" ht="60.75" thickBot="1" x14ac:dyDescent="0.3">
      <c r="A256" s="83">
        <v>86</v>
      </c>
      <c r="B256" s="12" t="s">
        <v>1546</v>
      </c>
      <c r="C256" s="12" t="s">
        <v>1828</v>
      </c>
      <c r="D256" s="12" t="s">
        <v>1827</v>
      </c>
      <c r="E256" s="26" t="s">
        <v>1826</v>
      </c>
      <c r="F256" s="82">
        <v>623.42999999999995</v>
      </c>
      <c r="G256" s="82">
        <v>1983</v>
      </c>
      <c r="H256" s="12" t="s">
        <v>1535</v>
      </c>
      <c r="I256" s="81">
        <v>25325.29</v>
      </c>
      <c r="J256" s="81">
        <v>5371.83</v>
      </c>
      <c r="K256" s="80">
        <v>615.34</v>
      </c>
      <c r="L256" s="79">
        <v>0</v>
      </c>
    </row>
    <row r="257" spans="1:12" ht="48.75" thickBot="1" x14ac:dyDescent="0.3">
      <c r="A257" s="83">
        <v>87</v>
      </c>
      <c r="B257" s="12" t="s">
        <v>1546</v>
      </c>
      <c r="C257" s="12" t="s">
        <v>1825</v>
      </c>
      <c r="D257" s="12" t="s">
        <v>1819</v>
      </c>
      <c r="E257" s="26" t="s">
        <v>1824</v>
      </c>
      <c r="F257" s="82">
        <v>139.59</v>
      </c>
      <c r="G257" s="82">
        <v>1977</v>
      </c>
      <c r="H257" s="12" t="s">
        <v>1535</v>
      </c>
      <c r="I257" s="81">
        <v>3034.64</v>
      </c>
      <c r="J257" s="81">
        <v>1634.39</v>
      </c>
      <c r="K257" s="80">
        <v>0</v>
      </c>
      <c r="L257" s="79">
        <v>0</v>
      </c>
    </row>
    <row r="258" spans="1:12" ht="48.75" thickBot="1" x14ac:dyDescent="0.3">
      <c r="A258" s="83">
        <v>88</v>
      </c>
      <c r="B258" s="12" t="s">
        <v>44</v>
      </c>
      <c r="C258" s="12" t="s">
        <v>1823</v>
      </c>
      <c r="D258" s="12" t="s">
        <v>1822</v>
      </c>
      <c r="E258" s="26" t="s">
        <v>1821</v>
      </c>
      <c r="F258" s="82">
        <v>35</v>
      </c>
      <c r="G258" s="82">
        <v>1977</v>
      </c>
      <c r="H258" s="12" t="s">
        <v>1486</v>
      </c>
      <c r="I258" s="81">
        <v>543.62</v>
      </c>
      <c r="J258" s="81">
        <v>176.01</v>
      </c>
      <c r="K258" s="80">
        <v>0</v>
      </c>
      <c r="L258" s="79">
        <v>0</v>
      </c>
    </row>
    <row r="259" spans="1:12" ht="48.75" thickBot="1" x14ac:dyDescent="0.3">
      <c r="A259" s="83">
        <v>89</v>
      </c>
      <c r="B259" s="12" t="s">
        <v>44</v>
      </c>
      <c r="C259" s="12" t="s">
        <v>1820</v>
      </c>
      <c r="D259" s="12" t="s">
        <v>1819</v>
      </c>
      <c r="E259" s="26" t="s">
        <v>1818</v>
      </c>
      <c r="F259" s="82">
        <v>25</v>
      </c>
      <c r="G259" s="82">
        <v>1977</v>
      </c>
      <c r="H259" s="12" t="s">
        <v>1486</v>
      </c>
      <c r="I259" s="81">
        <v>760.83</v>
      </c>
      <c r="J259" s="81">
        <v>246.01</v>
      </c>
      <c r="K259" s="80">
        <v>0</v>
      </c>
      <c r="L259" s="79">
        <v>0</v>
      </c>
    </row>
    <row r="260" spans="1:12" ht="48.75" thickBot="1" x14ac:dyDescent="0.3">
      <c r="A260" s="83">
        <v>90</v>
      </c>
      <c r="B260" s="12" t="s">
        <v>1817</v>
      </c>
      <c r="C260" s="12" t="s">
        <v>1816</v>
      </c>
      <c r="D260" s="12" t="s">
        <v>1811</v>
      </c>
      <c r="E260" s="26" t="s">
        <v>1815</v>
      </c>
      <c r="F260" s="82">
        <v>212.59</v>
      </c>
      <c r="G260" s="82">
        <v>1981</v>
      </c>
      <c r="H260" s="12" t="s">
        <v>1531</v>
      </c>
      <c r="I260" s="81">
        <v>4054.68</v>
      </c>
      <c r="J260" s="81">
        <v>2243.66</v>
      </c>
      <c r="K260" s="80">
        <v>27.24</v>
      </c>
      <c r="L260" s="79">
        <v>0</v>
      </c>
    </row>
    <row r="261" spans="1:12" ht="36.75" thickBot="1" x14ac:dyDescent="0.3">
      <c r="A261" s="83">
        <v>91</v>
      </c>
      <c r="B261" s="12" t="s">
        <v>44</v>
      </c>
      <c r="C261" s="12" t="s">
        <v>1814</v>
      </c>
      <c r="D261" s="12" t="s">
        <v>1813</v>
      </c>
      <c r="E261" s="26"/>
      <c r="F261" s="82">
        <v>30</v>
      </c>
      <c r="G261" s="82">
        <v>1981</v>
      </c>
      <c r="H261" s="12" t="s">
        <v>1486</v>
      </c>
      <c r="I261" s="81">
        <v>0</v>
      </c>
      <c r="J261" s="81">
        <v>0</v>
      </c>
      <c r="K261" s="80">
        <v>0</v>
      </c>
      <c r="L261" s="79">
        <v>0</v>
      </c>
    </row>
    <row r="262" spans="1:12" ht="36.75" thickBot="1" x14ac:dyDescent="0.3">
      <c r="A262" s="83">
        <v>92</v>
      </c>
      <c r="B262" s="12" t="s">
        <v>44</v>
      </c>
      <c r="C262" s="12" t="s">
        <v>1812</v>
      </c>
      <c r="D262" s="12" t="s">
        <v>1811</v>
      </c>
      <c r="E262" s="26"/>
      <c r="F262" s="82">
        <v>30</v>
      </c>
      <c r="G262" s="82">
        <v>1981</v>
      </c>
      <c r="H262" s="12" t="s">
        <v>1486</v>
      </c>
      <c r="I262" s="81">
        <v>0</v>
      </c>
      <c r="J262" s="81">
        <v>0</v>
      </c>
      <c r="K262" s="80">
        <v>0</v>
      </c>
      <c r="L262" s="79">
        <v>0</v>
      </c>
    </row>
    <row r="263" spans="1:12" ht="48.75" thickBot="1" x14ac:dyDescent="0.3">
      <c r="A263" s="90">
        <v>93</v>
      </c>
      <c r="B263" s="158" t="s">
        <v>374</v>
      </c>
      <c r="C263" s="158" t="s">
        <v>1810</v>
      </c>
      <c r="D263" s="158" t="s">
        <v>1809</v>
      </c>
      <c r="E263" s="188">
        <v>1301220002</v>
      </c>
      <c r="F263" s="187">
        <v>301.32</v>
      </c>
      <c r="G263" s="187">
        <v>1900</v>
      </c>
      <c r="H263" s="158" t="s">
        <v>355</v>
      </c>
      <c r="I263" s="186">
        <v>88.33</v>
      </c>
      <c r="J263" s="186">
        <v>0</v>
      </c>
      <c r="K263" s="185">
        <v>0</v>
      </c>
      <c r="L263" s="184">
        <v>0</v>
      </c>
    </row>
    <row r="264" spans="1:12" ht="39" customHeight="1" thickBot="1" x14ac:dyDescent="0.3">
      <c r="A264" s="124">
        <v>94</v>
      </c>
      <c r="B264" s="121" t="s">
        <v>1808</v>
      </c>
      <c r="C264" s="121" t="s">
        <v>1807</v>
      </c>
      <c r="D264" s="121" t="s">
        <v>1806</v>
      </c>
      <c r="E264" s="183" t="s">
        <v>1805</v>
      </c>
      <c r="F264" s="122">
        <v>374.21</v>
      </c>
      <c r="G264" s="122">
        <v>1974</v>
      </c>
      <c r="H264" s="121" t="s">
        <v>1531</v>
      </c>
      <c r="I264" s="120">
        <v>10453.26</v>
      </c>
      <c r="J264" s="119">
        <v>447.57</v>
      </c>
      <c r="K264" s="79">
        <v>48.34</v>
      </c>
      <c r="L264" s="79">
        <v>0</v>
      </c>
    </row>
    <row r="265" spans="1:12" ht="36.75" thickBot="1" x14ac:dyDescent="0.3">
      <c r="A265" s="124">
        <v>95</v>
      </c>
      <c r="B265" s="121" t="s">
        <v>1804</v>
      </c>
      <c r="C265" s="121" t="s">
        <v>1803</v>
      </c>
      <c r="D265" s="121" t="s">
        <v>1802</v>
      </c>
      <c r="E265" s="183" t="s">
        <v>1801</v>
      </c>
      <c r="F265" s="122">
        <v>118.95</v>
      </c>
      <c r="G265" s="122">
        <v>1984</v>
      </c>
      <c r="H265" s="121" t="s">
        <v>1531</v>
      </c>
      <c r="I265" s="120">
        <v>934.02</v>
      </c>
      <c r="J265" s="119">
        <v>0</v>
      </c>
      <c r="K265" s="79">
        <v>0</v>
      </c>
      <c r="L265" s="79">
        <v>0</v>
      </c>
    </row>
    <row r="266" spans="1:12" ht="47.25" customHeight="1" thickBot="1" x14ac:dyDescent="0.3">
      <c r="A266" s="124">
        <v>96</v>
      </c>
      <c r="B266" s="121" t="s">
        <v>1800</v>
      </c>
      <c r="C266" s="121" t="s">
        <v>1799</v>
      </c>
      <c r="D266" s="121" t="s">
        <v>1798</v>
      </c>
      <c r="E266" s="183" t="s">
        <v>1797</v>
      </c>
      <c r="F266" s="122">
        <v>77.98</v>
      </c>
      <c r="G266" s="122">
        <v>1980</v>
      </c>
      <c r="H266" s="121" t="s">
        <v>1796</v>
      </c>
      <c r="I266" s="120">
        <v>215</v>
      </c>
      <c r="J266" s="182">
        <v>0</v>
      </c>
      <c r="K266" s="181">
        <v>0</v>
      </c>
      <c r="L266" s="180">
        <v>0</v>
      </c>
    </row>
    <row r="267" spans="1:12" ht="15.75" customHeight="1" thickBot="1" x14ac:dyDescent="0.3">
      <c r="A267" s="78"/>
      <c r="B267" s="284" t="s">
        <v>1795</v>
      </c>
      <c r="C267" s="284"/>
      <c r="D267" s="176"/>
      <c r="E267" s="179"/>
      <c r="F267" s="178">
        <f>SUM(F249:F266)</f>
        <v>2916.0099999999998</v>
      </c>
      <c r="G267" s="177"/>
      <c r="H267" s="176"/>
      <c r="I267" s="175">
        <f>SUM(I249:I266)</f>
        <v>529851.14</v>
      </c>
      <c r="J267" s="174">
        <f>SUM(J249:J266)</f>
        <v>414594.27</v>
      </c>
      <c r="K267" s="173">
        <f>SUM(K249:K266)</f>
        <v>1415.74</v>
      </c>
      <c r="L267" s="172">
        <f>SUM(L249:L266)</f>
        <v>2000</v>
      </c>
    </row>
    <row r="268" spans="1:12" ht="19.5" customHeight="1" thickBot="1" x14ac:dyDescent="0.3">
      <c r="A268" s="100"/>
      <c r="B268" s="283" t="s">
        <v>1794</v>
      </c>
      <c r="C268" s="284"/>
      <c r="D268" s="284"/>
      <c r="E268" s="284"/>
      <c r="F268" s="284"/>
      <c r="G268" s="284"/>
      <c r="H268" s="284"/>
      <c r="I268" s="284"/>
      <c r="J268" s="284"/>
      <c r="K268" s="284"/>
      <c r="L268" s="285"/>
    </row>
    <row r="269" spans="1:12" ht="48.75" thickBot="1" x14ac:dyDescent="0.3">
      <c r="A269" s="83">
        <v>97</v>
      </c>
      <c r="B269" s="12" t="s">
        <v>1590</v>
      </c>
      <c r="C269" s="12" t="s">
        <v>1793</v>
      </c>
      <c r="D269" s="12" t="s">
        <v>1790</v>
      </c>
      <c r="E269" s="26" t="s">
        <v>1792</v>
      </c>
      <c r="F269" s="82">
        <v>293.43</v>
      </c>
      <c r="G269" s="82">
        <v>1974</v>
      </c>
      <c r="H269" s="12" t="s">
        <v>1587</v>
      </c>
      <c r="I269" s="81">
        <v>46706.47</v>
      </c>
      <c r="J269" s="81">
        <v>15.01</v>
      </c>
      <c r="K269" s="80">
        <v>2277.84</v>
      </c>
      <c r="L269" s="79">
        <v>0</v>
      </c>
    </row>
    <row r="270" spans="1:12" ht="48.75" thickBot="1" x14ac:dyDescent="0.3">
      <c r="A270" s="83">
        <v>98</v>
      </c>
      <c r="B270" s="12" t="s">
        <v>114</v>
      </c>
      <c r="C270" s="12" t="s">
        <v>1791</v>
      </c>
      <c r="D270" s="12" t="s">
        <v>1790</v>
      </c>
      <c r="E270" s="26" t="s">
        <v>1789</v>
      </c>
      <c r="F270" s="82">
        <v>187.75</v>
      </c>
      <c r="G270" s="82">
        <v>1974</v>
      </c>
      <c r="H270" s="12" t="s">
        <v>1777</v>
      </c>
      <c r="I270" s="81">
        <v>3630.68</v>
      </c>
      <c r="J270" s="81">
        <v>680.54</v>
      </c>
      <c r="K270" s="80">
        <v>0</v>
      </c>
      <c r="L270" s="79">
        <v>0</v>
      </c>
    </row>
    <row r="271" spans="1:12" ht="48.75" thickBot="1" x14ac:dyDescent="0.3">
      <c r="A271" s="83">
        <v>99</v>
      </c>
      <c r="B271" s="12" t="s">
        <v>1559</v>
      </c>
      <c r="C271" s="12" t="s">
        <v>1788</v>
      </c>
      <c r="D271" s="12" t="s">
        <v>1787</v>
      </c>
      <c r="E271" s="26" t="s">
        <v>1786</v>
      </c>
      <c r="F271" s="82">
        <v>723.07</v>
      </c>
      <c r="G271" s="82">
        <v>1989</v>
      </c>
      <c r="H271" s="12" t="s">
        <v>1555</v>
      </c>
      <c r="I271" s="81">
        <v>115532.78</v>
      </c>
      <c r="J271" s="81">
        <v>14117.96</v>
      </c>
      <c r="K271" s="80">
        <v>1419.74</v>
      </c>
      <c r="L271" s="79">
        <v>0</v>
      </c>
    </row>
    <row r="272" spans="1:12" ht="48.75" thickBot="1" x14ac:dyDescent="0.3">
      <c r="A272" s="83">
        <v>100</v>
      </c>
      <c r="B272" s="12" t="s">
        <v>1534</v>
      </c>
      <c r="C272" s="12" t="s">
        <v>1785</v>
      </c>
      <c r="D272" s="12" t="s">
        <v>1779</v>
      </c>
      <c r="E272" s="26" t="s">
        <v>1784</v>
      </c>
      <c r="F272" s="82">
        <v>418.16</v>
      </c>
      <c r="G272" s="82">
        <v>1929</v>
      </c>
      <c r="H272" s="12" t="s">
        <v>1531</v>
      </c>
      <c r="I272" s="81">
        <v>16798.75</v>
      </c>
      <c r="J272" s="81">
        <v>0</v>
      </c>
      <c r="K272" s="80">
        <v>22.8</v>
      </c>
      <c r="L272" s="79">
        <v>0</v>
      </c>
    </row>
    <row r="273" spans="1:12" ht="48.75" thickBot="1" x14ac:dyDescent="0.3">
      <c r="A273" s="83">
        <v>101</v>
      </c>
      <c r="B273" s="12" t="s">
        <v>1783</v>
      </c>
      <c r="C273" s="12" t="s">
        <v>1782</v>
      </c>
      <c r="D273" s="12" t="s">
        <v>1779</v>
      </c>
      <c r="E273" s="26" t="s">
        <v>1781</v>
      </c>
      <c r="F273" s="82">
        <v>19.02</v>
      </c>
      <c r="G273" s="82">
        <v>1929</v>
      </c>
      <c r="H273" s="12" t="s">
        <v>1582</v>
      </c>
      <c r="I273" s="81">
        <v>261.86</v>
      </c>
      <c r="J273" s="81">
        <v>0</v>
      </c>
      <c r="K273" s="80">
        <v>0</v>
      </c>
      <c r="L273" s="79">
        <v>0</v>
      </c>
    </row>
    <row r="274" spans="1:12" ht="48.75" thickBot="1" x14ac:dyDescent="0.3">
      <c r="A274" s="83">
        <v>102</v>
      </c>
      <c r="B274" s="12" t="s">
        <v>114</v>
      </c>
      <c r="C274" s="12" t="s">
        <v>1780</v>
      </c>
      <c r="D274" s="12" t="s">
        <v>1779</v>
      </c>
      <c r="E274" s="26" t="s">
        <v>1778</v>
      </c>
      <c r="F274" s="82">
        <v>84.42</v>
      </c>
      <c r="G274" s="82">
        <v>1929</v>
      </c>
      <c r="H274" s="12" t="s">
        <v>1777</v>
      </c>
      <c r="I274" s="81">
        <v>875.27</v>
      </c>
      <c r="J274" s="81">
        <v>0</v>
      </c>
      <c r="K274" s="80">
        <v>0</v>
      </c>
      <c r="L274" s="79">
        <v>0</v>
      </c>
    </row>
    <row r="275" spans="1:12" ht="59.25" customHeight="1" thickBot="1" x14ac:dyDescent="0.3">
      <c r="A275" s="112">
        <v>103</v>
      </c>
      <c r="B275" s="19" t="s">
        <v>1776</v>
      </c>
      <c r="C275" s="19" t="s">
        <v>1481</v>
      </c>
      <c r="D275" s="19" t="s">
        <v>1775</v>
      </c>
      <c r="E275" s="107" t="s">
        <v>1774</v>
      </c>
      <c r="F275" s="111">
        <v>2378.9299999999998</v>
      </c>
      <c r="G275" s="111">
        <v>1961</v>
      </c>
      <c r="H275" s="19" t="s">
        <v>1773</v>
      </c>
      <c r="I275" s="110">
        <v>16776.060000000001</v>
      </c>
      <c r="J275" s="110">
        <v>7578.45</v>
      </c>
      <c r="K275" s="109">
        <v>0</v>
      </c>
      <c r="L275" s="108">
        <v>0</v>
      </c>
    </row>
    <row r="276" spans="1:12" ht="48.75" thickBot="1" x14ac:dyDescent="0.3">
      <c r="A276" s="83">
        <v>104</v>
      </c>
      <c r="B276" s="12" t="s">
        <v>1772</v>
      </c>
      <c r="C276" s="12" t="s">
        <v>1771</v>
      </c>
      <c r="D276" s="12" t="s">
        <v>1770</v>
      </c>
      <c r="E276" s="26" t="s">
        <v>1769</v>
      </c>
      <c r="F276" s="82">
        <v>299.64</v>
      </c>
      <c r="G276" s="82">
        <v>1930</v>
      </c>
      <c r="H276" s="12" t="s">
        <v>1623</v>
      </c>
      <c r="I276" s="81">
        <v>5357.1</v>
      </c>
      <c r="J276" s="81">
        <v>920.77</v>
      </c>
      <c r="K276" s="80">
        <v>568.03</v>
      </c>
      <c r="L276" s="79">
        <v>0</v>
      </c>
    </row>
    <row r="277" spans="1:12" ht="48.75" thickBot="1" x14ac:dyDescent="0.3">
      <c r="A277" s="83">
        <v>105</v>
      </c>
      <c r="B277" s="12" t="s">
        <v>1737</v>
      </c>
      <c r="C277" s="12" t="s">
        <v>1768</v>
      </c>
      <c r="D277" s="12" t="s">
        <v>1767</v>
      </c>
      <c r="E277" s="26" t="s">
        <v>1766</v>
      </c>
      <c r="F277" s="82">
        <v>338.6</v>
      </c>
      <c r="G277" s="82">
        <v>1909</v>
      </c>
      <c r="H277" s="12" t="s">
        <v>1765</v>
      </c>
      <c r="I277" s="81">
        <v>4028.33</v>
      </c>
      <c r="J277" s="81">
        <v>20200</v>
      </c>
      <c r="K277" s="80">
        <v>0</v>
      </c>
      <c r="L277" s="79">
        <v>0</v>
      </c>
    </row>
    <row r="278" spans="1:12" ht="48.75" thickBot="1" x14ac:dyDescent="0.3">
      <c r="A278" s="83">
        <v>106</v>
      </c>
      <c r="B278" s="12" t="s">
        <v>1764</v>
      </c>
      <c r="C278" s="12" t="s">
        <v>1763</v>
      </c>
      <c r="D278" s="12" t="s">
        <v>1760</v>
      </c>
      <c r="E278" s="26" t="s">
        <v>1762</v>
      </c>
      <c r="F278" s="82">
        <v>110.01</v>
      </c>
      <c r="G278" s="82">
        <v>1930</v>
      </c>
      <c r="H278" s="12" t="s">
        <v>1733</v>
      </c>
      <c r="I278" s="81">
        <v>1496.24</v>
      </c>
      <c r="J278" s="81">
        <v>8800</v>
      </c>
      <c r="K278" s="80">
        <v>433.11</v>
      </c>
      <c r="L278" s="79">
        <v>0</v>
      </c>
    </row>
    <row r="279" spans="1:12" ht="48.75" thickBot="1" x14ac:dyDescent="0.3">
      <c r="A279" s="83">
        <v>107</v>
      </c>
      <c r="B279" s="12" t="s">
        <v>44</v>
      </c>
      <c r="C279" s="12" t="s">
        <v>1761</v>
      </c>
      <c r="D279" s="12" t="s">
        <v>1760</v>
      </c>
      <c r="E279" s="26" t="s">
        <v>1759</v>
      </c>
      <c r="F279" s="82">
        <v>29</v>
      </c>
      <c r="G279" s="82">
        <v>1950</v>
      </c>
      <c r="H279" s="12" t="s">
        <v>1486</v>
      </c>
      <c r="I279" s="81">
        <v>243</v>
      </c>
      <c r="J279" s="81">
        <v>0</v>
      </c>
      <c r="K279" s="80">
        <v>385.98</v>
      </c>
      <c r="L279" s="79">
        <v>0</v>
      </c>
    </row>
    <row r="280" spans="1:12" ht="48.75" thickBot="1" x14ac:dyDescent="0.3">
      <c r="A280" s="83">
        <v>108</v>
      </c>
      <c r="B280" s="12" t="s">
        <v>1758</v>
      </c>
      <c r="C280" s="12" t="s">
        <v>363</v>
      </c>
      <c r="D280" s="12" t="s">
        <v>1757</v>
      </c>
      <c r="E280" s="26" t="s">
        <v>1756</v>
      </c>
      <c r="F280" s="82">
        <v>302.60000000000002</v>
      </c>
      <c r="G280" s="82">
        <v>1954</v>
      </c>
      <c r="H280" s="12" t="s">
        <v>1555</v>
      </c>
      <c r="I280" s="110">
        <v>21375.22</v>
      </c>
      <c r="J280" s="81">
        <v>0</v>
      </c>
      <c r="K280" s="80">
        <v>5.04</v>
      </c>
      <c r="L280" s="79">
        <v>220</v>
      </c>
    </row>
    <row r="281" spans="1:12" ht="48.75" thickBot="1" x14ac:dyDescent="0.3">
      <c r="A281" s="83">
        <v>109</v>
      </c>
      <c r="B281" s="12" t="s">
        <v>1755</v>
      </c>
      <c r="C281" s="12"/>
      <c r="D281" s="12" t="s">
        <v>1754</v>
      </c>
      <c r="E281" s="26" t="s">
        <v>1753</v>
      </c>
      <c r="F281" s="82">
        <v>93.04</v>
      </c>
      <c r="G281" s="82">
        <v>1954</v>
      </c>
      <c r="H281" s="12" t="s">
        <v>1486</v>
      </c>
      <c r="I281" s="81">
        <v>611.97</v>
      </c>
      <c r="J281" s="81">
        <v>0</v>
      </c>
      <c r="K281" s="80">
        <v>0</v>
      </c>
      <c r="L281" s="79">
        <v>0</v>
      </c>
    </row>
    <row r="282" spans="1:12" ht="36.75" thickBot="1" x14ac:dyDescent="0.3">
      <c r="A282" s="83">
        <v>110</v>
      </c>
      <c r="B282" s="12" t="s">
        <v>1546</v>
      </c>
      <c r="C282" s="12" t="s">
        <v>1752</v>
      </c>
      <c r="D282" s="12" t="s">
        <v>1751</v>
      </c>
      <c r="E282" s="26" t="s">
        <v>1750</v>
      </c>
      <c r="F282" s="82">
        <v>460.54</v>
      </c>
      <c r="G282" s="82">
        <v>1983</v>
      </c>
      <c r="H282" s="12" t="s">
        <v>1535</v>
      </c>
      <c r="I282" s="81">
        <v>11521.66</v>
      </c>
      <c r="J282" s="81">
        <v>3629.81</v>
      </c>
      <c r="K282" s="80">
        <v>892.33</v>
      </c>
      <c r="L282" s="79">
        <v>0</v>
      </c>
    </row>
    <row r="283" spans="1:12" ht="36.75" thickBot="1" x14ac:dyDescent="0.3">
      <c r="A283" s="83">
        <v>111</v>
      </c>
      <c r="B283" s="12" t="s">
        <v>1749</v>
      </c>
      <c r="C283" s="12" t="s">
        <v>1748</v>
      </c>
      <c r="D283" s="12" t="s">
        <v>1745</v>
      </c>
      <c r="E283" s="26" t="s">
        <v>1747</v>
      </c>
      <c r="F283" s="82">
        <v>418.98</v>
      </c>
      <c r="G283" s="82">
        <v>1976</v>
      </c>
      <c r="H283" s="12" t="s">
        <v>1535</v>
      </c>
      <c r="I283" s="81">
        <v>16280.02</v>
      </c>
      <c r="J283" s="81">
        <v>5684.11</v>
      </c>
      <c r="K283" s="80">
        <v>0</v>
      </c>
      <c r="L283" s="79">
        <v>0</v>
      </c>
    </row>
    <row r="284" spans="1:12" ht="36.75" thickBot="1" x14ac:dyDescent="0.3">
      <c r="A284" s="83">
        <v>112</v>
      </c>
      <c r="B284" s="12" t="s">
        <v>1626</v>
      </c>
      <c r="C284" s="12" t="s">
        <v>1746</v>
      </c>
      <c r="D284" s="12" t="s">
        <v>1745</v>
      </c>
      <c r="E284" s="26" t="s">
        <v>1744</v>
      </c>
      <c r="F284" s="82">
        <v>47.09</v>
      </c>
      <c r="G284" s="82">
        <v>1976</v>
      </c>
      <c r="H284" s="12" t="s">
        <v>1743</v>
      </c>
      <c r="I284" s="81">
        <v>1739.68</v>
      </c>
      <c r="J284" s="81">
        <v>906.87</v>
      </c>
      <c r="K284" s="80">
        <v>0</v>
      </c>
      <c r="L284" s="79">
        <v>0</v>
      </c>
    </row>
    <row r="285" spans="1:12" ht="40.5" customHeight="1" thickBot="1" x14ac:dyDescent="0.3">
      <c r="A285" s="83">
        <v>113</v>
      </c>
      <c r="B285" s="12" t="s">
        <v>1742</v>
      </c>
      <c r="C285" s="12" t="s">
        <v>1741</v>
      </c>
      <c r="D285" s="12" t="s">
        <v>1740</v>
      </c>
      <c r="E285" s="26" t="s">
        <v>1739</v>
      </c>
      <c r="F285" s="82">
        <v>44.65</v>
      </c>
      <c r="G285" s="82">
        <v>1998</v>
      </c>
      <c r="H285" s="12" t="s">
        <v>1738</v>
      </c>
      <c r="I285" s="81">
        <v>16271.72</v>
      </c>
      <c r="J285" s="81">
        <v>1028.6199999999999</v>
      </c>
      <c r="K285" s="80">
        <v>16.559999999999999</v>
      </c>
      <c r="L285" s="79">
        <v>0</v>
      </c>
    </row>
    <row r="286" spans="1:12" ht="50.25" customHeight="1" thickBot="1" x14ac:dyDescent="0.3">
      <c r="A286" s="83">
        <v>114</v>
      </c>
      <c r="B286" s="12" t="s">
        <v>1737</v>
      </c>
      <c r="C286" s="12" t="s">
        <v>1736</v>
      </c>
      <c r="D286" s="169" t="s">
        <v>1735</v>
      </c>
      <c r="E286" s="171" t="s">
        <v>1734</v>
      </c>
      <c r="F286" s="170">
        <v>98.24</v>
      </c>
      <c r="G286" s="170">
        <v>1966</v>
      </c>
      <c r="H286" s="169" t="s">
        <v>1733</v>
      </c>
      <c r="I286" s="168">
        <v>2188.37</v>
      </c>
      <c r="J286" s="168">
        <v>0</v>
      </c>
      <c r="K286" s="167">
        <v>0</v>
      </c>
      <c r="L286" s="166">
        <v>0</v>
      </c>
    </row>
    <row r="287" spans="1:12" ht="48.75" thickBot="1" x14ac:dyDescent="0.3">
      <c r="A287" s="90">
        <v>115</v>
      </c>
      <c r="B287" s="87" t="s">
        <v>44</v>
      </c>
      <c r="C287" s="165" t="s">
        <v>1732</v>
      </c>
      <c r="D287" s="157" t="s">
        <v>1731</v>
      </c>
      <c r="E287" s="164" t="s">
        <v>1730</v>
      </c>
      <c r="F287" s="163">
        <v>28</v>
      </c>
      <c r="G287" s="163">
        <v>1966</v>
      </c>
      <c r="H287" s="157" t="s">
        <v>1486</v>
      </c>
      <c r="I287" s="162">
        <v>89.49</v>
      </c>
      <c r="J287" s="162">
        <v>0</v>
      </c>
      <c r="K287" s="161">
        <v>0</v>
      </c>
      <c r="L287" s="160">
        <v>0</v>
      </c>
    </row>
    <row r="288" spans="1:12" ht="36.75" thickBot="1" x14ac:dyDescent="0.3">
      <c r="A288" s="159">
        <v>116</v>
      </c>
      <c r="B288" s="158" t="s">
        <v>412</v>
      </c>
      <c r="C288" s="151" t="s">
        <v>1729</v>
      </c>
      <c r="D288" s="157" t="s">
        <v>1728</v>
      </c>
      <c r="E288" s="156">
        <v>1202100009</v>
      </c>
      <c r="F288" s="155">
        <v>31.03</v>
      </c>
      <c r="G288" s="154"/>
      <c r="H288" s="154" t="s">
        <v>365</v>
      </c>
      <c r="I288" s="153">
        <v>32</v>
      </c>
      <c r="J288" s="153">
        <v>0</v>
      </c>
      <c r="K288" s="153">
        <v>5.04</v>
      </c>
      <c r="L288" s="152">
        <v>0</v>
      </c>
    </row>
    <row r="289" spans="1:12" ht="36.75" thickBot="1" x14ac:dyDescent="0.3">
      <c r="A289" s="14">
        <v>117</v>
      </c>
      <c r="B289" s="13" t="s">
        <v>11</v>
      </c>
      <c r="C289" s="151" t="s">
        <v>1727</v>
      </c>
      <c r="D289" s="12" t="s">
        <v>1726</v>
      </c>
      <c r="E289" s="150" t="s">
        <v>1725</v>
      </c>
      <c r="F289" s="10">
        <v>26</v>
      </c>
      <c r="G289" s="9"/>
      <c r="H289" s="9" t="s">
        <v>3</v>
      </c>
      <c r="I289" s="139">
        <v>12.02</v>
      </c>
      <c r="J289" s="139">
        <v>0</v>
      </c>
      <c r="K289" s="138">
        <v>0</v>
      </c>
      <c r="L289" s="137">
        <v>0</v>
      </c>
    </row>
    <row r="290" spans="1:12" ht="36.75" thickBot="1" x14ac:dyDescent="0.3">
      <c r="A290" s="14">
        <v>118</v>
      </c>
      <c r="B290" s="13" t="s">
        <v>412</v>
      </c>
      <c r="C290" s="12" t="s">
        <v>1724</v>
      </c>
      <c r="D290" s="12" t="s">
        <v>1723</v>
      </c>
      <c r="E290" s="11" t="s">
        <v>1722</v>
      </c>
      <c r="F290" s="10">
        <v>21.72</v>
      </c>
      <c r="G290" s="9"/>
      <c r="H290" s="9" t="s">
        <v>365</v>
      </c>
      <c r="I290" s="139">
        <v>24.3</v>
      </c>
      <c r="J290" s="139">
        <v>0</v>
      </c>
      <c r="K290" s="139">
        <v>5.04</v>
      </c>
      <c r="L290" s="137">
        <v>0</v>
      </c>
    </row>
    <row r="291" spans="1:12" ht="36.75" thickBot="1" x14ac:dyDescent="0.3">
      <c r="A291" s="14">
        <v>119</v>
      </c>
      <c r="B291" s="13" t="s">
        <v>44</v>
      </c>
      <c r="C291" s="12" t="s">
        <v>1721</v>
      </c>
      <c r="D291" s="12" t="s">
        <v>1720</v>
      </c>
      <c r="E291" s="11" t="s">
        <v>1719</v>
      </c>
      <c r="F291" s="10">
        <v>13.5</v>
      </c>
      <c r="G291" s="9"/>
      <c r="H291" s="9" t="s">
        <v>3</v>
      </c>
      <c r="I291" s="139">
        <v>2.04</v>
      </c>
      <c r="J291" s="139">
        <v>0</v>
      </c>
      <c r="K291" s="138">
        <v>0</v>
      </c>
      <c r="L291" s="137">
        <v>0</v>
      </c>
    </row>
    <row r="292" spans="1:12" ht="36.75" thickBot="1" x14ac:dyDescent="0.3">
      <c r="A292" s="14">
        <v>120</v>
      </c>
      <c r="B292" s="13" t="s">
        <v>412</v>
      </c>
      <c r="C292" s="12" t="s">
        <v>1718</v>
      </c>
      <c r="D292" s="12" t="s">
        <v>1717</v>
      </c>
      <c r="E292" s="11" t="s">
        <v>1716</v>
      </c>
      <c r="F292" s="10">
        <v>33.770000000000003</v>
      </c>
      <c r="G292" s="9"/>
      <c r="H292" s="9" t="s">
        <v>365</v>
      </c>
      <c r="I292" s="139">
        <v>16.03</v>
      </c>
      <c r="J292" s="139">
        <v>0</v>
      </c>
      <c r="K292" s="139">
        <v>5.04</v>
      </c>
      <c r="L292" s="137">
        <v>0</v>
      </c>
    </row>
    <row r="293" spans="1:12" ht="36.75" thickBot="1" x14ac:dyDescent="0.3">
      <c r="A293" s="14">
        <v>121</v>
      </c>
      <c r="B293" s="13" t="s">
        <v>44</v>
      </c>
      <c r="C293" s="12" t="s">
        <v>1715</v>
      </c>
      <c r="D293" s="12" t="s">
        <v>1714</v>
      </c>
      <c r="E293" s="11" t="s">
        <v>1713</v>
      </c>
      <c r="F293" s="10">
        <v>35.54</v>
      </c>
      <c r="G293" s="9"/>
      <c r="H293" s="9" t="s">
        <v>3</v>
      </c>
      <c r="I293" s="139">
        <v>1.77</v>
      </c>
      <c r="J293" s="139">
        <v>0</v>
      </c>
      <c r="K293" s="138">
        <v>0</v>
      </c>
      <c r="L293" s="137">
        <v>0</v>
      </c>
    </row>
    <row r="294" spans="1:12" ht="34.5" customHeight="1" thickBot="1" x14ac:dyDescent="0.3">
      <c r="A294" s="146">
        <v>122</v>
      </c>
      <c r="B294" s="148" t="s">
        <v>412</v>
      </c>
      <c r="C294" s="149" t="s">
        <v>1712</v>
      </c>
      <c r="D294" s="148" t="s">
        <v>1711</v>
      </c>
      <c r="E294" s="147">
        <v>1202100003</v>
      </c>
      <c r="F294" s="146">
        <v>77.14</v>
      </c>
      <c r="G294" s="145"/>
      <c r="H294" s="144" t="s">
        <v>365</v>
      </c>
      <c r="I294" s="143">
        <v>1393.57</v>
      </c>
      <c r="J294" s="143">
        <v>735.35</v>
      </c>
      <c r="K294" s="142">
        <v>5.04</v>
      </c>
      <c r="L294" s="141">
        <v>0</v>
      </c>
    </row>
    <row r="295" spans="1:12" ht="45.75" customHeight="1" thickBot="1" x14ac:dyDescent="0.3">
      <c r="A295" s="14">
        <v>123</v>
      </c>
      <c r="B295" s="13" t="s">
        <v>44</v>
      </c>
      <c r="C295" s="12" t="s">
        <v>1710</v>
      </c>
      <c r="D295" s="12" t="s">
        <v>1709</v>
      </c>
      <c r="E295" s="140" t="s">
        <v>1708</v>
      </c>
      <c r="F295" s="10">
        <v>70</v>
      </c>
      <c r="G295" s="9"/>
      <c r="H295" s="9" t="s">
        <v>3</v>
      </c>
      <c r="I295" s="139">
        <v>398.02</v>
      </c>
      <c r="J295" s="139">
        <v>210.66</v>
      </c>
      <c r="K295" s="138">
        <v>0</v>
      </c>
      <c r="L295" s="137">
        <v>0</v>
      </c>
    </row>
    <row r="296" spans="1:12" ht="15.75" customHeight="1" thickBot="1" x14ac:dyDescent="0.3">
      <c r="A296" s="14"/>
      <c r="B296" s="284" t="s">
        <v>1707</v>
      </c>
      <c r="C296" s="296"/>
      <c r="D296" s="12"/>
      <c r="E296" s="11"/>
      <c r="F296" s="136">
        <f>SUM(F269:F295)</f>
        <v>6683.8700000000008</v>
      </c>
      <c r="G296" s="9"/>
      <c r="H296" s="9"/>
      <c r="I296" s="135">
        <f>SUM(I269:I295)</f>
        <v>283664.42</v>
      </c>
      <c r="J296" s="135">
        <f>SUM(J269:J295)</f>
        <v>64508.15</v>
      </c>
      <c r="K296" s="134">
        <f>SUM(K269:K295)</f>
        <v>6041.59</v>
      </c>
      <c r="L296" s="133">
        <f>SUM(L269:L295)</f>
        <v>220</v>
      </c>
    </row>
    <row r="297" spans="1:12" ht="15" customHeight="1" thickBot="1" x14ac:dyDescent="0.3">
      <c r="A297" s="100"/>
      <c r="B297" s="283" t="s">
        <v>1706</v>
      </c>
      <c r="C297" s="284"/>
      <c r="D297" s="284"/>
      <c r="E297" s="284"/>
      <c r="F297" s="284"/>
      <c r="G297" s="284"/>
      <c r="H297" s="284"/>
      <c r="I297" s="284"/>
      <c r="J297" s="284"/>
      <c r="K297" s="284"/>
      <c r="L297" s="285"/>
    </row>
    <row r="298" spans="1:12" ht="36" customHeight="1" thickBot="1" x14ac:dyDescent="0.3">
      <c r="A298" s="83">
        <v>124</v>
      </c>
      <c r="B298" s="129" t="s">
        <v>1590</v>
      </c>
      <c r="C298" s="129" t="s">
        <v>1705</v>
      </c>
      <c r="D298" s="129" t="s">
        <v>1699</v>
      </c>
      <c r="E298" s="131" t="s">
        <v>1704</v>
      </c>
      <c r="F298" s="130">
        <v>318.93</v>
      </c>
      <c r="G298" s="130">
        <v>1975</v>
      </c>
      <c r="H298" s="129" t="s">
        <v>1587</v>
      </c>
      <c r="I298" s="128">
        <v>39870.25</v>
      </c>
      <c r="J298" s="128">
        <v>12844.75</v>
      </c>
      <c r="K298" s="128">
        <v>1337.89</v>
      </c>
      <c r="L298" s="132">
        <v>0</v>
      </c>
    </row>
    <row r="299" spans="1:12" ht="42.75" customHeight="1" thickBot="1" x14ac:dyDescent="0.3">
      <c r="A299" s="83">
        <v>125</v>
      </c>
      <c r="B299" s="129" t="s">
        <v>1586</v>
      </c>
      <c r="C299" s="129" t="s">
        <v>1703</v>
      </c>
      <c r="D299" s="129" t="s">
        <v>1699</v>
      </c>
      <c r="E299" s="131" t="s">
        <v>1702</v>
      </c>
      <c r="F299" s="130">
        <v>22.91</v>
      </c>
      <c r="G299" s="130">
        <v>1975</v>
      </c>
      <c r="H299" s="129" t="s">
        <v>1582</v>
      </c>
      <c r="I299" s="128">
        <v>569.97</v>
      </c>
      <c r="J299" s="128">
        <v>11.4</v>
      </c>
      <c r="K299" s="127">
        <v>0</v>
      </c>
      <c r="L299" s="126">
        <v>0</v>
      </c>
    </row>
    <row r="300" spans="1:12" ht="33.75" customHeight="1" thickBot="1" x14ac:dyDescent="0.3">
      <c r="A300" s="83">
        <v>126</v>
      </c>
      <c r="B300" s="12" t="s">
        <v>1657</v>
      </c>
      <c r="C300" s="12" t="s">
        <v>1701</v>
      </c>
      <c r="D300" s="12" t="s">
        <v>1699</v>
      </c>
      <c r="E300" s="26" t="s">
        <v>1698</v>
      </c>
      <c r="F300" s="82">
        <v>75</v>
      </c>
      <c r="G300" s="82">
        <v>2024</v>
      </c>
      <c r="H300" s="12" t="s">
        <v>1486</v>
      </c>
      <c r="I300" s="81">
        <v>1298.94</v>
      </c>
      <c r="J300" s="81">
        <v>249.84</v>
      </c>
      <c r="K300" s="80">
        <v>0</v>
      </c>
      <c r="L300" s="79">
        <v>0</v>
      </c>
    </row>
    <row r="301" spans="1:12" ht="33.75" customHeight="1" thickBot="1" x14ac:dyDescent="0.3">
      <c r="A301" s="83">
        <v>127</v>
      </c>
      <c r="B301" s="12" t="s">
        <v>114</v>
      </c>
      <c r="C301" s="12" t="s">
        <v>1700</v>
      </c>
      <c r="D301" s="12" t="s">
        <v>1699</v>
      </c>
      <c r="E301" s="26" t="s">
        <v>1698</v>
      </c>
      <c r="F301" s="82">
        <v>80</v>
      </c>
      <c r="G301" s="82">
        <v>2024</v>
      </c>
      <c r="H301" s="12" t="s">
        <v>1486</v>
      </c>
      <c r="I301" s="81"/>
      <c r="J301" s="81"/>
      <c r="K301" s="80"/>
      <c r="L301" s="79"/>
    </row>
    <row r="302" spans="1:12" ht="42" customHeight="1" thickBot="1" x14ac:dyDescent="0.3">
      <c r="A302" s="83">
        <v>128</v>
      </c>
      <c r="B302" s="12" t="s">
        <v>1697</v>
      </c>
      <c r="C302" s="12" t="s">
        <v>1696</v>
      </c>
      <c r="D302" s="12" t="s">
        <v>1695</v>
      </c>
      <c r="E302" s="26" t="s">
        <v>1694</v>
      </c>
      <c r="F302" s="82">
        <v>558.49</v>
      </c>
      <c r="G302" s="82">
        <v>1975</v>
      </c>
      <c r="H302" s="12" t="s">
        <v>1531</v>
      </c>
      <c r="I302" s="81">
        <v>13429.97</v>
      </c>
      <c r="J302" s="81">
        <v>3047.49</v>
      </c>
      <c r="K302" s="80">
        <v>0</v>
      </c>
      <c r="L302" s="79">
        <v>0</v>
      </c>
    </row>
    <row r="303" spans="1:12" ht="24.75" thickBot="1" x14ac:dyDescent="0.3">
      <c r="A303" s="83">
        <v>129</v>
      </c>
      <c r="B303" s="12" t="s">
        <v>1546</v>
      </c>
      <c r="C303" s="12" t="s">
        <v>1693</v>
      </c>
      <c r="D303" s="12" t="s">
        <v>1687</v>
      </c>
      <c r="E303" s="26" t="s">
        <v>1692</v>
      </c>
      <c r="F303" s="82">
        <v>384.01</v>
      </c>
      <c r="G303" s="82">
        <v>1940</v>
      </c>
      <c r="H303" s="12" t="s">
        <v>1535</v>
      </c>
      <c r="I303" s="81">
        <v>24063.66</v>
      </c>
      <c r="J303" s="81">
        <v>0</v>
      </c>
      <c r="K303" s="80">
        <v>0</v>
      </c>
      <c r="L303" s="79">
        <v>0</v>
      </c>
    </row>
    <row r="304" spans="1:12" ht="24.75" thickBot="1" x14ac:dyDescent="0.3">
      <c r="A304" s="83">
        <v>130</v>
      </c>
      <c r="B304" s="12" t="s">
        <v>1691</v>
      </c>
      <c r="C304" s="12" t="s">
        <v>1690</v>
      </c>
      <c r="D304" s="12" t="s">
        <v>1687</v>
      </c>
      <c r="E304" s="26" t="s">
        <v>1689</v>
      </c>
      <c r="F304" s="82">
        <v>101</v>
      </c>
      <c r="G304" s="82">
        <v>1950</v>
      </c>
      <c r="H304" s="12" t="s">
        <v>1486</v>
      </c>
      <c r="I304" s="81">
        <v>5622.97</v>
      </c>
      <c r="J304" s="81">
        <v>0</v>
      </c>
      <c r="K304" s="80">
        <v>0</v>
      </c>
      <c r="L304" s="79">
        <v>0</v>
      </c>
    </row>
    <row r="305" spans="1:12" ht="24.75" thickBot="1" x14ac:dyDescent="0.3">
      <c r="A305" s="83">
        <v>131</v>
      </c>
      <c r="B305" s="12" t="s">
        <v>44</v>
      </c>
      <c r="C305" s="12" t="s">
        <v>1688</v>
      </c>
      <c r="D305" s="12" t="s">
        <v>1687</v>
      </c>
      <c r="E305" s="26" t="s">
        <v>1686</v>
      </c>
      <c r="F305" s="82">
        <v>78</v>
      </c>
      <c r="G305" s="82">
        <v>1940</v>
      </c>
      <c r="H305" s="12" t="s">
        <v>1486</v>
      </c>
      <c r="I305" s="81">
        <v>353.92</v>
      </c>
      <c r="J305" s="81">
        <v>0</v>
      </c>
      <c r="K305" s="80">
        <v>0</v>
      </c>
      <c r="L305" s="79">
        <v>0</v>
      </c>
    </row>
    <row r="306" spans="1:12" ht="39" customHeight="1" thickBot="1" x14ac:dyDescent="0.3">
      <c r="A306" s="83">
        <v>132</v>
      </c>
      <c r="B306" s="12" t="s">
        <v>1590</v>
      </c>
      <c r="C306" s="12" t="s">
        <v>1685</v>
      </c>
      <c r="D306" s="12" t="s">
        <v>1684</v>
      </c>
      <c r="E306" s="26" t="s">
        <v>1683</v>
      </c>
      <c r="F306" s="82">
        <v>554.78</v>
      </c>
      <c r="G306" s="82">
        <v>1987</v>
      </c>
      <c r="H306" s="12" t="s">
        <v>1587</v>
      </c>
      <c r="I306" s="81">
        <v>18390.87</v>
      </c>
      <c r="J306" s="81">
        <v>13237.96</v>
      </c>
      <c r="K306" s="80">
        <v>0</v>
      </c>
      <c r="L306" s="79">
        <v>0</v>
      </c>
    </row>
    <row r="307" spans="1:12" ht="36.75" thickBot="1" x14ac:dyDescent="0.3">
      <c r="A307" s="83">
        <v>133</v>
      </c>
      <c r="B307" s="12" t="s">
        <v>1682</v>
      </c>
      <c r="C307" s="12" t="s">
        <v>1681</v>
      </c>
      <c r="D307" s="12" t="s">
        <v>1680</v>
      </c>
      <c r="E307" s="12" t="s">
        <v>1679</v>
      </c>
      <c r="F307" s="82">
        <v>120.86</v>
      </c>
      <c r="G307" s="82">
        <v>1988</v>
      </c>
      <c r="H307" s="12" t="s">
        <v>1555</v>
      </c>
      <c r="I307" s="81">
        <v>1339.91</v>
      </c>
      <c r="J307" s="81">
        <v>230.72</v>
      </c>
      <c r="K307" s="80">
        <v>0</v>
      </c>
      <c r="L307" s="79">
        <v>0</v>
      </c>
    </row>
    <row r="308" spans="1:12" ht="36.75" thickBot="1" x14ac:dyDescent="0.3">
      <c r="A308" s="83">
        <v>134</v>
      </c>
      <c r="B308" s="12" t="s">
        <v>1678</v>
      </c>
      <c r="C308" s="12" t="s">
        <v>1677</v>
      </c>
      <c r="D308" s="12" t="s">
        <v>1676</v>
      </c>
      <c r="E308" s="26" t="s">
        <v>1675</v>
      </c>
      <c r="F308" s="82">
        <v>2236.63</v>
      </c>
      <c r="G308" s="82">
        <v>1981</v>
      </c>
      <c r="H308" s="12" t="s">
        <v>1582</v>
      </c>
      <c r="I308" s="81">
        <v>9483.32</v>
      </c>
      <c r="J308" s="81">
        <v>6173.16</v>
      </c>
      <c r="K308" s="80">
        <v>336.84</v>
      </c>
      <c r="L308" s="79">
        <v>0</v>
      </c>
    </row>
    <row r="309" spans="1:12" ht="24.75" thickBot="1" x14ac:dyDescent="0.3">
      <c r="A309" s="76">
        <v>135</v>
      </c>
      <c r="B309" s="30" t="s">
        <v>1674</v>
      </c>
      <c r="C309" s="30" t="s">
        <v>1673</v>
      </c>
      <c r="D309" s="30" t="s">
        <v>1668</v>
      </c>
      <c r="E309" s="77" t="s">
        <v>1672</v>
      </c>
      <c r="F309" s="76">
        <v>2312.59</v>
      </c>
      <c r="G309" s="76">
        <v>1977</v>
      </c>
      <c r="H309" s="30" t="s">
        <v>1535</v>
      </c>
      <c r="I309" s="75">
        <v>247894.7</v>
      </c>
      <c r="J309" s="75">
        <v>106267.06</v>
      </c>
      <c r="K309" s="125">
        <v>0</v>
      </c>
      <c r="L309" s="125">
        <v>0</v>
      </c>
    </row>
    <row r="310" spans="1:12" ht="24.75" thickBot="1" x14ac:dyDescent="0.3">
      <c r="A310" s="83">
        <v>136</v>
      </c>
      <c r="B310" s="12" t="s">
        <v>1586</v>
      </c>
      <c r="C310" s="12" t="s">
        <v>1671</v>
      </c>
      <c r="D310" s="12" t="s">
        <v>1668</v>
      </c>
      <c r="E310" s="26" t="s">
        <v>1670</v>
      </c>
      <c r="F310" s="82">
        <v>149.49</v>
      </c>
      <c r="G310" s="82">
        <v>1960</v>
      </c>
      <c r="H310" s="12" t="s">
        <v>1582</v>
      </c>
      <c r="I310" s="81">
        <v>9985.52</v>
      </c>
      <c r="J310" s="81">
        <v>0</v>
      </c>
      <c r="K310" s="80">
        <v>0</v>
      </c>
      <c r="L310" s="79">
        <v>0</v>
      </c>
    </row>
    <row r="311" spans="1:12" ht="24.75" thickBot="1" x14ac:dyDescent="0.3">
      <c r="A311" s="83">
        <v>137</v>
      </c>
      <c r="B311" s="12" t="s">
        <v>1586</v>
      </c>
      <c r="C311" s="12" t="s">
        <v>1669</v>
      </c>
      <c r="D311" s="12" t="s">
        <v>1668</v>
      </c>
      <c r="E311" s="26" t="s">
        <v>1667</v>
      </c>
      <c r="F311" s="82">
        <v>109.32</v>
      </c>
      <c r="G311" s="82">
        <v>1960</v>
      </c>
      <c r="H311" s="12" t="s">
        <v>1582</v>
      </c>
      <c r="I311" s="81">
        <v>318</v>
      </c>
      <c r="J311" s="81">
        <v>0</v>
      </c>
      <c r="K311" s="80">
        <v>0</v>
      </c>
      <c r="L311" s="79">
        <v>0</v>
      </c>
    </row>
    <row r="312" spans="1:12" ht="36.75" thickBot="1" x14ac:dyDescent="0.3">
      <c r="A312" s="83">
        <v>138</v>
      </c>
      <c r="B312" s="12" t="s">
        <v>1666</v>
      </c>
      <c r="C312" s="12" t="s">
        <v>1665</v>
      </c>
      <c r="D312" s="12" t="s">
        <v>1664</v>
      </c>
      <c r="E312" s="26" t="s">
        <v>1663</v>
      </c>
      <c r="F312" s="82">
        <v>209.88</v>
      </c>
      <c r="G312" s="82">
        <v>1985</v>
      </c>
      <c r="H312" s="12" t="s">
        <v>1535</v>
      </c>
      <c r="I312" s="81">
        <v>18731.77</v>
      </c>
      <c r="J312" s="81">
        <v>233.8</v>
      </c>
      <c r="K312" s="80">
        <v>0</v>
      </c>
      <c r="L312" s="79">
        <v>17696.939999999999</v>
      </c>
    </row>
    <row r="313" spans="1:12" ht="36.75" thickBot="1" x14ac:dyDescent="0.3">
      <c r="A313" s="83">
        <v>139</v>
      </c>
      <c r="B313" s="12" t="s">
        <v>1662</v>
      </c>
      <c r="C313" s="12" t="s">
        <v>1661</v>
      </c>
      <c r="D313" s="12" t="s">
        <v>1660</v>
      </c>
      <c r="E313" s="26" t="s">
        <v>1659</v>
      </c>
      <c r="F313" s="82">
        <v>39.520000000000003</v>
      </c>
      <c r="G313" s="82">
        <v>1925</v>
      </c>
      <c r="H313" s="12" t="s">
        <v>1658</v>
      </c>
      <c r="I313" s="81">
        <v>377</v>
      </c>
      <c r="J313" s="81">
        <v>0</v>
      </c>
      <c r="K313" s="80">
        <v>0</v>
      </c>
      <c r="L313" s="79">
        <v>0</v>
      </c>
    </row>
    <row r="314" spans="1:12" ht="24.75" thickBot="1" x14ac:dyDescent="0.3">
      <c r="A314" s="83">
        <v>140</v>
      </c>
      <c r="B314" s="12" t="s">
        <v>1657</v>
      </c>
      <c r="C314" s="12"/>
      <c r="D314" s="12" t="s">
        <v>1656</v>
      </c>
      <c r="E314" s="26" t="s">
        <v>1655</v>
      </c>
      <c r="F314" s="82"/>
      <c r="G314" s="82"/>
      <c r="H314" s="12"/>
      <c r="I314" s="81">
        <v>372.16</v>
      </c>
      <c r="J314" s="81">
        <v>0</v>
      </c>
      <c r="K314" s="80">
        <v>0</v>
      </c>
      <c r="L314" s="79">
        <v>0</v>
      </c>
    </row>
    <row r="315" spans="1:12" ht="36.75" thickBot="1" x14ac:dyDescent="0.3">
      <c r="A315" s="83">
        <v>141</v>
      </c>
      <c r="B315" s="12" t="s">
        <v>1654</v>
      </c>
      <c r="C315" s="12" t="s">
        <v>1653</v>
      </c>
      <c r="D315" s="12" t="s">
        <v>1649</v>
      </c>
      <c r="E315" s="26" t="s">
        <v>1652</v>
      </c>
      <c r="F315" s="82">
        <v>44.38</v>
      </c>
      <c r="G315" s="82">
        <v>1946</v>
      </c>
      <c r="H315" s="12" t="s">
        <v>365</v>
      </c>
      <c r="I315" s="81" t="s">
        <v>1651</v>
      </c>
      <c r="J315" s="81">
        <v>0</v>
      </c>
      <c r="K315" s="80">
        <v>30.36</v>
      </c>
      <c r="L315" s="79">
        <v>0</v>
      </c>
    </row>
    <row r="316" spans="1:12" ht="36.75" thickBot="1" x14ac:dyDescent="0.3">
      <c r="A316" s="83">
        <v>142</v>
      </c>
      <c r="B316" s="12" t="s">
        <v>1598</v>
      </c>
      <c r="C316" s="12" t="s">
        <v>1650</v>
      </c>
      <c r="D316" s="12" t="s">
        <v>1649</v>
      </c>
      <c r="E316" s="26"/>
      <c r="F316" s="82">
        <v>32</v>
      </c>
      <c r="G316" s="82">
        <v>1946</v>
      </c>
      <c r="H316" s="12" t="s">
        <v>1486</v>
      </c>
      <c r="I316" s="81" t="s">
        <v>1648</v>
      </c>
      <c r="J316" s="81">
        <v>0</v>
      </c>
      <c r="K316" s="80">
        <v>0</v>
      </c>
      <c r="L316" s="79">
        <v>0</v>
      </c>
    </row>
    <row r="317" spans="1:12" ht="36.75" thickBot="1" x14ac:dyDescent="0.3">
      <c r="A317" s="83">
        <v>143</v>
      </c>
      <c r="B317" s="12" t="s">
        <v>1602</v>
      </c>
      <c r="C317" s="12" t="s">
        <v>1647</v>
      </c>
      <c r="D317" s="12" t="s">
        <v>1646</v>
      </c>
      <c r="E317" s="26" t="s">
        <v>1645</v>
      </c>
      <c r="F317" s="82">
        <v>56</v>
      </c>
      <c r="G317" s="82">
        <v>1946</v>
      </c>
      <c r="H317" s="12" t="s">
        <v>365</v>
      </c>
      <c r="I317" s="81">
        <v>1700</v>
      </c>
      <c r="J317" s="81">
        <v>0</v>
      </c>
      <c r="K317" s="80">
        <v>31.92</v>
      </c>
      <c r="L317" s="79">
        <v>0</v>
      </c>
    </row>
    <row r="318" spans="1:12" ht="36.75" thickBot="1" x14ac:dyDescent="0.3">
      <c r="A318" s="124">
        <v>144</v>
      </c>
      <c r="B318" s="121" t="s">
        <v>1644</v>
      </c>
      <c r="C318" s="121" t="s">
        <v>1643</v>
      </c>
      <c r="D318" s="121" t="s">
        <v>1642</v>
      </c>
      <c r="E318" s="123" t="s">
        <v>1641</v>
      </c>
      <c r="F318" s="122">
        <v>111.58</v>
      </c>
      <c r="G318" s="122">
        <v>1980</v>
      </c>
      <c r="H318" s="121" t="s">
        <v>1555</v>
      </c>
      <c r="I318" s="120">
        <v>4344.3</v>
      </c>
      <c r="J318" s="119">
        <v>2515.23</v>
      </c>
      <c r="K318" s="118">
        <v>0</v>
      </c>
      <c r="L318" s="118">
        <v>0</v>
      </c>
    </row>
    <row r="319" spans="1:12" ht="15.75" thickBot="1" x14ac:dyDescent="0.3">
      <c r="A319" s="76"/>
      <c r="B319" s="295" t="s">
        <v>1640</v>
      </c>
      <c r="C319" s="285"/>
      <c r="D319" s="30"/>
      <c r="E319" s="117"/>
      <c r="F319" s="116">
        <f>SUM(F298:F318)</f>
        <v>7595.3700000000008</v>
      </c>
      <c r="G319" s="76"/>
      <c r="H319" s="30"/>
      <c r="I319" s="115">
        <f>SUM(I298:I318)</f>
        <v>398147.23</v>
      </c>
      <c r="J319" s="115">
        <f>SUM(J298:J318)</f>
        <v>144811.41</v>
      </c>
      <c r="K319" s="114">
        <f>SUM(K298:K318)</f>
        <v>1737.01</v>
      </c>
      <c r="L319" s="114">
        <f>SUM(L298:L318)</f>
        <v>17696.939999999999</v>
      </c>
    </row>
    <row r="320" spans="1:12" ht="18" customHeight="1" thickBot="1" x14ac:dyDescent="0.3">
      <c r="A320" s="100"/>
      <c r="B320" s="283" t="s">
        <v>1639</v>
      </c>
      <c r="C320" s="284"/>
      <c r="D320" s="284"/>
      <c r="E320" s="284"/>
      <c r="F320" s="284"/>
      <c r="G320" s="284"/>
      <c r="H320" s="284"/>
      <c r="I320" s="284"/>
      <c r="J320" s="284"/>
      <c r="K320" s="284"/>
      <c r="L320" s="285"/>
    </row>
    <row r="321" spans="1:12" ht="72.75" thickBot="1" x14ac:dyDescent="0.3">
      <c r="A321" s="83">
        <v>145</v>
      </c>
      <c r="B321" s="12" t="s">
        <v>1590</v>
      </c>
      <c r="C321" s="12" t="s">
        <v>1638</v>
      </c>
      <c r="D321" s="12" t="s">
        <v>1635</v>
      </c>
      <c r="E321" s="26" t="s">
        <v>1637</v>
      </c>
      <c r="F321" s="82">
        <v>298.89999999999998</v>
      </c>
      <c r="G321" s="82">
        <v>1970</v>
      </c>
      <c r="H321" s="12" t="s">
        <v>1587</v>
      </c>
      <c r="I321" s="81">
        <v>30470.7</v>
      </c>
      <c r="J321" s="81">
        <v>2.74</v>
      </c>
      <c r="K321" s="80">
        <v>7806.44</v>
      </c>
      <c r="L321" s="79">
        <v>14762.82</v>
      </c>
    </row>
    <row r="322" spans="1:12" ht="72.75" thickBot="1" x14ac:dyDescent="0.3">
      <c r="A322" s="83">
        <v>146</v>
      </c>
      <c r="B322" s="12" t="s">
        <v>44</v>
      </c>
      <c r="C322" s="12" t="s">
        <v>1636</v>
      </c>
      <c r="D322" s="12" t="s">
        <v>1635</v>
      </c>
      <c r="E322" s="26" t="s">
        <v>1634</v>
      </c>
      <c r="F322" s="82">
        <v>53</v>
      </c>
      <c r="G322" s="82">
        <v>1970</v>
      </c>
      <c r="H322" s="12" t="s">
        <v>1486</v>
      </c>
      <c r="I322" s="81">
        <v>0.28999999999999998</v>
      </c>
      <c r="J322" s="81">
        <v>0</v>
      </c>
      <c r="K322" s="80">
        <v>0</v>
      </c>
      <c r="L322" s="79">
        <v>0</v>
      </c>
    </row>
    <row r="323" spans="1:12" ht="36.75" thickBot="1" x14ac:dyDescent="0.3">
      <c r="A323" s="83">
        <v>147</v>
      </c>
      <c r="B323" s="12" t="s">
        <v>1633</v>
      </c>
      <c r="C323" s="12" t="s">
        <v>1632</v>
      </c>
      <c r="D323" s="12" t="s">
        <v>1631</v>
      </c>
      <c r="E323" s="26" t="s">
        <v>1630</v>
      </c>
      <c r="F323" s="82">
        <v>582.72</v>
      </c>
      <c r="G323" s="82">
        <v>1985</v>
      </c>
      <c r="H323" s="12" t="s">
        <v>1555</v>
      </c>
      <c r="I323" s="81">
        <v>14996.71</v>
      </c>
      <c r="J323" s="81">
        <v>0</v>
      </c>
      <c r="K323" s="80">
        <v>556.66999999999996</v>
      </c>
      <c r="L323" s="79">
        <v>0</v>
      </c>
    </row>
    <row r="324" spans="1:12" ht="60.75" thickBot="1" x14ac:dyDescent="0.3">
      <c r="A324" s="112">
        <v>148</v>
      </c>
      <c r="B324" s="19" t="s">
        <v>1629</v>
      </c>
      <c r="C324" s="19" t="s">
        <v>1628</v>
      </c>
      <c r="D324" s="19" t="s">
        <v>1621</v>
      </c>
      <c r="E324" s="107" t="s">
        <v>1624</v>
      </c>
      <c r="F324" s="111">
        <v>25.43</v>
      </c>
      <c r="G324" s="111">
        <v>1978</v>
      </c>
      <c r="H324" s="19" t="s">
        <v>1627</v>
      </c>
      <c r="I324" s="110">
        <v>3026.11</v>
      </c>
      <c r="J324" s="110"/>
      <c r="K324" s="109"/>
      <c r="L324" s="108"/>
    </row>
    <row r="325" spans="1:12" ht="60.75" thickBot="1" x14ac:dyDescent="0.3">
      <c r="A325" s="112">
        <v>149</v>
      </c>
      <c r="B325" s="19" t="s">
        <v>1626</v>
      </c>
      <c r="C325" s="19" t="s">
        <v>1625</v>
      </c>
      <c r="D325" s="19" t="s">
        <v>1621</v>
      </c>
      <c r="E325" s="107" t="s">
        <v>1624</v>
      </c>
      <c r="F325" s="111">
        <v>157.49</v>
      </c>
      <c r="G325" s="111">
        <v>1978</v>
      </c>
      <c r="H325" s="19" t="s">
        <v>1623</v>
      </c>
      <c r="I325" s="110">
        <v>5317.84</v>
      </c>
      <c r="J325" s="110">
        <v>0</v>
      </c>
      <c r="K325" s="109">
        <v>124.3</v>
      </c>
      <c r="L325" s="108">
        <v>0</v>
      </c>
    </row>
    <row r="326" spans="1:12" ht="60.75" thickBot="1" x14ac:dyDescent="0.3">
      <c r="A326" s="83">
        <v>150</v>
      </c>
      <c r="B326" s="12" t="s">
        <v>1622</v>
      </c>
      <c r="C326" s="12"/>
      <c r="D326" s="12" t="s">
        <v>1621</v>
      </c>
      <c r="E326" s="107" t="s">
        <v>1620</v>
      </c>
      <c r="F326" s="82" t="s">
        <v>1619</v>
      </c>
      <c r="G326" s="82">
        <v>2019</v>
      </c>
      <c r="H326" s="12" t="s">
        <v>1486</v>
      </c>
      <c r="I326" s="81">
        <v>838.23</v>
      </c>
      <c r="J326" s="81">
        <v>479.41</v>
      </c>
      <c r="K326" s="80">
        <v>0</v>
      </c>
      <c r="L326" s="79">
        <v>0</v>
      </c>
    </row>
    <row r="327" spans="1:12" ht="48.75" thickBot="1" x14ac:dyDescent="0.3">
      <c r="A327" s="83">
        <v>151</v>
      </c>
      <c r="B327" s="12" t="s">
        <v>1618</v>
      </c>
      <c r="C327" s="12" t="s">
        <v>1617</v>
      </c>
      <c r="D327" s="12" t="s">
        <v>1616</v>
      </c>
      <c r="E327" s="26" t="s">
        <v>1615</v>
      </c>
      <c r="F327" s="82">
        <v>370.72</v>
      </c>
      <c r="G327" s="82">
        <v>1962</v>
      </c>
      <c r="H327" s="12" t="s">
        <v>1535</v>
      </c>
      <c r="I327" s="81">
        <v>27335.63</v>
      </c>
      <c r="J327" s="81">
        <v>5552.51</v>
      </c>
      <c r="K327" s="80">
        <v>0</v>
      </c>
      <c r="L327" s="79">
        <v>0</v>
      </c>
    </row>
    <row r="328" spans="1:12" ht="48.75" thickBot="1" x14ac:dyDescent="0.3">
      <c r="A328" s="83">
        <v>152</v>
      </c>
      <c r="B328" s="12" t="s">
        <v>1586</v>
      </c>
      <c r="C328" s="12" t="s">
        <v>1614</v>
      </c>
      <c r="D328" s="12" t="s">
        <v>1613</v>
      </c>
      <c r="E328" s="26" t="s">
        <v>1612</v>
      </c>
      <c r="F328" s="82">
        <v>8.99</v>
      </c>
      <c r="G328" s="82">
        <v>1973</v>
      </c>
      <c r="H328" s="12" t="s">
        <v>1582</v>
      </c>
      <c r="I328" s="81">
        <v>174.9</v>
      </c>
      <c r="J328" s="81">
        <v>0</v>
      </c>
      <c r="K328" s="80">
        <v>0</v>
      </c>
      <c r="L328" s="79">
        <v>0</v>
      </c>
    </row>
    <row r="329" spans="1:12" ht="60.75" thickBot="1" x14ac:dyDescent="0.3">
      <c r="A329" s="83">
        <v>153</v>
      </c>
      <c r="B329" s="12" t="s">
        <v>1539</v>
      </c>
      <c r="C329" s="12" t="s">
        <v>1611</v>
      </c>
      <c r="D329" s="12" t="s">
        <v>1610</v>
      </c>
      <c r="E329" s="26" t="s">
        <v>1609</v>
      </c>
      <c r="F329" s="82">
        <v>162.21</v>
      </c>
      <c r="G329" s="82">
        <v>1974</v>
      </c>
      <c r="H329" s="12" t="s">
        <v>1535</v>
      </c>
      <c r="I329" s="81">
        <v>5079.7</v>
      </c>
      <c r="J329" s="81">
        <v>2223.54</v>
      </c>
      <c r="K329" s="80">
        <v>61.08</v>
      </c>
      <c r="L329" s="79">
        <v>0</v>
      </c>
    </row>
    <row r="330" spans="1:12" ht="60.75" thickBot="1" x14ac:dyDescent="0.3">
      <c r="A330" s="83">
        <v>154</v>
      </c>
      <c r="B330" s="12" t="s">
        <v>1608</v>
      </c>
      <c r="C330" s="12" t="s">
        <v>1607</v>
      </c>
      <c r="D330" s="12" t="s">
        <v>1606</v>
      </c>
      <c r="E330" s="26" t="s">
        <v>1605</v>
      </c>
      <c r="F330" s="82">
        <v>207.1</v>
      </c>
      <c r="G330" s="82">
        <v>1984</v>
      </c>
      <c r="H330" s="12" t="s">
        <v>1535</v>
      </c>
      <c r="I330" s="81">
        <v>8062.44</v>
      </c>
      <c r="J330" s="81">
        <v>3102.06</v>
      </c>
      <c r="K330" s="80">
        <v>0</v>
      </c>
      <c r="L330" s="79">
        <v>0</v>
      </c>
    </row>
    <row r="331" spans="1:12" ht="48.75" thickBot="1" x14ac:dyDescent="0.3">
      <c r="A331" s="83">
        <v>155</v>
      </c>
      <c r="B331" s="12" t="s">
        <v>1604</v>
      </c>
      <c r="C331" s="12"/>
      <c r="D331" s="12" t="s">
        <v>1603</v>
      </c>
      <c r="E331" s="26">
        <v>121220009</v>
      </c>
      <c r="F331" s="82">
        <v>190.83</v>
      </c>
      <c r="G331" s="12"/>
      <c r="H331" s="12" t="s">
        <v>355</v>
      </c>
      <c r="I331" s="81">
        <v>58.5</v>
      </c>
      <c r="J331" s="81">
        <v>26.17</v>
      </c>
      <c r="K331" s="80">
        <v>0</v>
      </c>
      <c r="L331" s="79">
        <v>0</v>
      </c>
    </row>
    <row r="332" spans="1:12" ht="72.75" thickBot="1" x14ac:dyDescent="0.3">
      <c r="A332" s="83">
        <v>156</v>
      </c>
      <c r="B332" s="12" t="s">
        <v>1602</v>
      </c>
      <c r="C332" s="12" t="s">
        <v>1601</v>
      </c>
      <c r="D332" s="12" t="s">
        <v>1596</v>
      </c>
      <c r="E332" s="26">
        <v>12121006</v>
      </c>
      <c r="F332" s="82">
        <v>60.23</v>
      </c>
      <c r="G332" s="82">
        <v>1957</v>
      </c>
      <c r="H332" s="12" t="s">
        <v>1600</v>
      </c>
      <c r="I332" s="81" t="s">
        <v>1599</v>
      </c>
      <c r="J332" s="81">
        <v>0</v>
      </c>
      <c r="K332" s="106">
        <v>0</v>
      </c>
      <c r="L332" s="79">
        <v>0</v>
      </c>
    </row>
    <row r="333" spans="1:12" ht="72.75" thickBot="1" x14ac:dyDescent="0.3">
      <c r="A333" s="83">
        <v>157</v>
      </c>
      <c r="B333" s="12" t="s">
        <v>1598</v>
      </c>
      <c r="C333" s="12" t="s">
        <v>1597</v>
      </c>
      <c r="D333" s="12" t="s">
        <v>1596</v>
      </c>
      <c r="E333" s="26" t="s">
        <v>1595</v>
      </c>
      <c r="F333" s="82">
        <v>47</v>
      </c>
      <c r="G333" s="82">
        <v>1957</v>
      </c>
      <c r="H333" s="12" t="s">
        <v>1594</v>
      </c>
      <c r="I333" s="81" t="s">
        <v>1593</v>
      </c>
      <c r="J333" s="81">
        <v>0</v>
      </c>
      <c r="K333" s="80">
        <v>0</v>
      </c>
      <c r="L333" s="79">
        <v>0</v>
      </c>
    </row>
    <row r="334" spans="1:12" ht="15.75" thickBot="1" x14ac:dyDescent="0.3">
      <c r="A334" s="100"/>
      <c r="B334" s="283" t="s">
        <v>1592</v>
      </c>
      <c r="C334" s="284"/>
      <c r="D334" s="105"/>
      <c r="E334" s="104"/>
      <c r="F334" s="103">
        <v>2299.39</v>
      </c>
      <c r="G334" s="102"/>
      <c r="H334" s="102"/>
      <c r="I334" s="101">
        <v>103180.46</v>
      </c>
      <c r="J334" s="101">
        <f>SUM(J321:J333)</f>
        <v>11386.43</v>
      </c>
      <c r="K334" s="101">
        <f>SUM(K321:K333)</f>
        <v>8548.489999999998</v>
      </c>
      <c r="L334" s="101">
        <f>SUM(L321:L333)</f>
        <v>14762.82</v>
      </c>
    </row>
    <row r="335" spans="1:12" ht="15.75" customHeight="1" thickBot="1" x14ac:dyDescent="0.3">
      <c r="A335" s="100"/>
      <c r="B335" s="283" t="s">
        <v>1591</v>
      </c>
      <c r="C335" s="284"/>
      <c r="D335" s="284"/>
      <c r="E335" s="284"/>
      <c r="F335" s="284"/>
      <c r="G335" s="284"/>
      <c r="H335" s="284"/>
      <c r="I335" s="284"/>
      <c r="J335" s="284"/>
      <c r="K335" s="284"/>
      <c r="L335" s="285"/>
    </row>
    <row r="336" spans="1:12" ht="36.75" thickBot="1" x14ac:dyDescent="0.3">
      <c r="A336" s="83">
        <v>158</v>
      </c>
      <c r="B336" s="12" t="s">
        <v>1590</v>
      </c>
      <c r="C336" s="12" t="s">
        <v>1589</v>
      </c>
      <c r="D336" s="12" t="s">
        <v>1584</v>
      </c>
      <c r="E336" s="26" t="s">
        <v>1588</v>
      </c>
      <c r="F336" s="82">
        <v>342.69</v>
      </c>
      <c r="G336" s="82">
        <v>1966</v>
      </c>
      <c r="H336" s="12" t="s">
        <v>1587</v>
      </c>
      <c r="I336" s="81">
        <v>19874</v>
      </c>
      <c r="J336" s="81">
        <v>0</v>
      </c>
      <c r="K336" s="80">
        <v>8674.64</v>
      </c>
      <c r="L336" s="79">
        <v>11973.82</v>
      </c>
    </row>
    <row r="337" spans="1:12" ht="36.75" thickBot="1" x14ac:dyDescent="0.3">
      <c r="A337" s="83">
        <v>159</v>
      </c>
      <c r="B337" s="12" t="s">
        <v>1586</v>
      </c>
      <c r="C337" s="12" t="s">
        <v>1585</v>
      </c>
      <c r="D337" s="12" t="s">
        <v>1584</v>
      </c>
      <c r="E337" s="26" t="s">
        <v>1583</v>
      </c>
      <c r="F337" s="82">
        <v>64.930000000000007</v>
      </c>
      <c r="G337" s="82">
        <v>1966</v>
      </c>
      <c r="H337" s="12" t="s">
        <v>1582</v>
      </c>
      <c r="I337" s="81">
        <v>4495.79</v>
      </c>
      <c r="J337" s="81">
        <v>0</v>
      </c>
      <c r="K337" s="80">
        <v>0</v>
      </c>
      <c r="L337" s="79">
        <v>0</v>
      </c>
    </row>
    <row r="338" spans="1:12" ht="36.75" thickBot="1" x14ac:dyDescent="0.3">
      <c r="A338" s="83">
        <v>160</v>
      </c>
      <c r="B338" s="12" t="s">
        <v>1559</v>
      </c>
      <c r="C338" s="12" t="s">
        <v>1581</v>
      </c>
      <c r="D338" s="12" t="s">
        <v>1580</v>
      </c>
      <c r="E338" s="26" t="s">
        <v>1579</v>
      </c>
      <c r="F338" s="82">
        <v>543.17999999999995</v>
      </c>
      <c r="G338" s="82">
        <v>1978</v>
      </c>
      <c r="H338" s="12" t="s">
        <v>1555</v>
      </c>
      <c r="I338" s="81">
        <v>63403.47</v>
      </c>
      <c r="J338" s="81">
        <v>6141.85</v>
      </c>
      <c r="K338" s="80">
        <v>0</v>
      </c>
      <c r="L338" s="79">
        <v>0</v>
      </c>
    </row>
    <row r="339" spans="1:12" ht="36.75" thickBot="1" x14ac:dyDescent="0.3">
      <c r="A339" s="83">
        <v>161</v>
      </c>
      <c r="B339" s="12" t="s">
        <v>374</v>
      </c>
      <c r="C339" s="12" t="s">
        <v>1578</v>
      </c>
      <c r="D339" s="12" t="s">
        <v>1577</v>
      </c>
      <c r="E339" s="26" t="s">
        <v>1576</v>
      </c>
      <c r="F339" s="82">
        <v>162.47</v>
      </c>
      <c r="G339" s="82" t="s">
        <v>1575</v>
      </c>
      <c r="H339" s="12" t="s">
        <v>355</v>
      </c>
      <c r="I339" s="81">
        <v>3807.35</v>
      </c>
      <c r="J339" s="81">
        <v>0</v>
      </c>
      <c r="K339" s="80">
        <v>0</v>
      </c>
      <c r="L339" s="79">
        <v>0</v>
      </c>
    </row>
    <row r="340" spans="1:12" ht="36.75" thickBot="1" x14ac:dyDescent="0.3">
      <c r="A340" s="83">
        <v>162</v>
      </c>
      <c r="B340" s="12" t="s">
        <v>1574</v>
      </c>
      <c r="C340" s="12" t="s">
        <v>1573</v>
      </c>
      <c r="D340" s="12" t="s">
        <v>1569</v>
      </c>
      <c r="E340" s="26">
        <v>1201002</v>
      </c>
      <c r="F340" s="82">
        <v>216.77</v>
      </c>
      <c r="G340" s="82">
        <v>1900</v>
      </c>
      <c r="H340" s="12" t="s">
        <v>1535</v>
      </c>
      <c r="I340" s="81">
        <v>31078.83</v>
      </c>
      <c r="J340" s="81">
        <v>0</v>
      </c>
      <c r="K340" s="80">
        <v>0</v>
      </c>
      <c r="L340" s="79">
        <v>0</v>
      </c>
    </row>
    <row r="341" spans="1:12" ht="36.75" thickBot="1" x14ac:dyDescent="0.3">
      <c r="A341" s="83">
        <v>163</v>
      </c>
      <c r="B341" s="12" t="s">
        <v>44</v>
      </c>
      <c r="C341" s="12" t="s">
        <v>1572</v>
      </c>
      <c r="D341" s="12" t="s">
        <v>1569</v>
      </c>
      <c r="E341" s="26" t="s">
        <v>1571</v>
      </c>
      <c r="F341" s="82">
        <v>27</v>
      </c>
      <c r="G341" s="82" t="s">
        <v>1567</v>
      </c>
      <c r="H341" s="12" t="s">
        <v>1486</v>
      </c>
      <c r="I341" s="81">
        <v>136.96</v>
      </c>
      <c r="J341" s="81">
        <v>0</v>
      </c>
      <c r="K341" s="80">
        <v>0</v>
      </c>
      <c r="L341" s="79">
        <v>0</v>
      </c>
    </row>
    <row r="342" spans="1:12" ht="36.75" thickBot="1" x14ac:dyDescent="0.3">
      <c r="A342" s="83">
        <v>164</v>
      </c>
      <c r="B342" s="12" t="s">
        <v>44</v>
      </c>
      <c r="C342" s="12" t="s">
        <v>1570</v>
      </c>
      <c r="D342" s="12" t="s">
        <v>1569</v>
      </c>
      <c r="E342" s="26" t="s">
        <v>1568</v>
      </c>
      <c r="F342" s="82">
        <v>79</v>
      </c>
      <c r="G342" s="82" t="s">
        <v>1567</v>
      </c>
      <c r="H342" s="12" t="s">
        <v>1486</v>
      </c>
      <c r="I342" s="81">
        <v>265.02999999999997</v>
      </c>
      <c r="J342" s="81">
        <v>0</v>
      </c>
      <c r="K342" s="80">
        <v>0</v>
      </c>
      <c r="L342" s="79">
        <v>0</v>
      </c>
    </row>
    <row r="343" spans="1:12" ht="48.75" thickBot="1" x14ac:dyDescent="0.3">
      <c r="A343" s="83">
        <v>165</v>
      </c>
      <c r="B343" s="12" t="s">
        <v>44</v>
      </c>
      <c r="C343" s="12" t="s">
        <v>1566</v>
      </c>
      <c r="D343" s="12" t="s">
        <v>1565</v>
      </c>
      <c r="E343" s="26" t="s">
        <v>1564</v>
      </c>
      <c r="F343" s="82">
        <v>16</v>
      </c>
      <c r="G343" s="82">
        <v>1949</v>
      </c>
      <c r="H343" s="12" t="s">
        <v>1486</v>
      </c>
      <c r="I343" s="81">
        <v>264.41000000000003</v>
      </c>
      <c r="J343" s="81">
        <v>0</v>
      </c>
      <c r="K343" s="80">
        <v>0</v>
      </c>
      <c r="L343" s="79">
        <v>0</v>
      </c>
    </row>
    <row r="344" spans="1:12" ht="36.75" thickBot="1" x14ac:dyDescent="0.3">
      <c r="A344" s="83">
        <v>166</v>
      </c>
      <c r="B344" s="12" t="s">
        <v>1563</v>
      </c>
      <c r="C344" s="12" t="s">
        <v>1562</v>
      </c>
      <c r="D344" s="12" t="s">
        <v>1561</v>
      </c>
      <c r="E344" s="26" t="s">
        <v>1560</v>
      </c>
      <c r="F344" s="82">
        <v>94.03</v>
      </c>
      <c r="G344" s="82">
        <v>1949</v>
      </c>
      <c r="H344" s="12" t="s">
        <v>1531</v>
      </c>
      <c r="I344" s="81">
        <v>4374.43</v>
      </c>
      <c r="J344" s="81">
        <v>0</v>
      </c>
      <c r="K344" s="80">
        <v>0</v>
      </c>
      <c r="L344" s="79">
        <v>0</v>
      </c>
    </row>
    <row r="345" spans="1:12" ht="48.75" thickBot="1" x14ac:dyDescent="0.3">
      <c r="A345" s="83">
        <v>167</v>
      </c>
      <c r="B345" s="12" t="s">
        <v>1559</v>
      </c>
      <c r="C345" s="12" t="s">
        <v>1558</v>
      </c>
      <c r="D345" s="12" t="s">
        <v>1557</v>
      </c>
      <c r="E345" s="26" t="s">
        <v>1556</v>
      </c>
      <c r="F345" s="82">
        <v>381.2</v>
      </c>
      <c r="G345" s="82">
        <v>1985</v>
      </c>
      <c r="H345" s="12" t="s">
        <v>1555</v>
      </c>
      <c r="I345" s="81">
        <v>451.23</v>
      </c>
      <c r="J345" s="81">
        <v>152.54</v>
      </c>
      <c r="K345" s="80">
        <v>349.82</v>
      </c>
      <c r="L345" s="79">
        <v>0</v>
      </c>
    </row>
    <row r="346" spans="1:12" ht="48.75" thickBot="1" x14ac:dyDescent="0.3">
      <c r="A346" s="83">
        <v>168</v>
      </c>
      <c r="B346" s="12" t="s">
        <v>374</v>
      </c>
      <c r="C346" s="12" t="s">
        <v>1554</v>
      </c>
      <c r="D346" s="12" t="s">
        <v>1551</v>
      </c>
      <c r="E346" s="26" t="s">
        <v>1553</v>
      </c>
      <c r="F346" s="82">
        <v>190.82</v>
      </c>
      <c r="G346" s="82">
        <v>1951</v>
      </c>
      <c r="H346" s="12" t="s">
        <v>355</v>
      </c>
      <c r="I346" s="81">
        <v>8611.27</v>
      </c>
      <c r="J346" s="81">
        <v>0</v>
      </c>
      <c r="K346" s="80">
        <v>0</v>
      </c>
      <c r="L346" s="79">
        <v>0</v>
      </c>
    </row>
    <row r="347" spans="1:12" ht="48.75" thickBot="1" x14ac:dyDescent="0.3">
      <c r="A347" s="83">
        <v>169</v>
      </c>
      <c r="B347" s="12" t="s">
        <v>44</v>
      </c>
      <c r="C347" s="12" t="s">
        <v>1552</v>
      </c>
      <c r="D347" s="12" t="s">
        <v>1551</v>
      </c>
      <c r="E347" s="26" t="s">
        <v>1550</v>
      </c>
      <c r="F347" s="82">
        <v>74</v>
      </c>
      <c r="G347" s="82">
        <v>1951</v>
      </c>
      <c r="H347" s="12" t="s">
        <v>1486</v>
      </c>
      <c r="I347" s="81">
        <v>416.1</v>
      </c>
      <c r="J347" s="81">
        <v>0</v>
      </c>
      <c r="K347" s="80">
        <v>0</v>
      </c>
      <c r="L347" s="79">
        <v>0</v>
      </c>
    </row>
    <row r="348" spans="1:12" ht="48.75" thickBot="1" x14ac:dyDescent="0.3">
      <c r="A348" s="83">
        <v>170</v>
      </c>
      <c r="B348" s="12" t="s">
        <v>44</v>
      </c>
      <c r="C348" s="12" t="s">
        <v>1549</v>
      </c>
      <c r="D348" s="12" t="s">
        <v>1548</v>
      </c>
      <c r="E348" s="26" t="s">
        <v>1547</v>
      </c>
      <c r="F348" s="82">
        <v>80</v>
      </c>
      <c r="G348" s="82">
        <v>1951</v>
      </c>
      <c r="H348" s="12" t="s">
        <v>1486</v>
      </c>
      <c r="I348" s="98">
        <v>448</v>
      </c>
      <c r="J348" s="98">
        <v>0</v>
      </c>
      <c r="K348" s="80">
        <v>0</v>
      </c>
      <c r="L348" s="79">
        <v>0</v>
      </c>
    </row>
    <row r="349" spans="1:12" ht="36.75" thickBot="1" x14ac:dyDescent="0.3">
      <c r="A349" s="83">
        <v>171</v>
      </c>
      <c r="B349" s="12" t="s">
        <v>1546</v>
      </c>
      <c r="C349" s="12" t="s">
        <v>1545</v>
      </c>
      <c r="D349" s="12" t="s">
        <v>1544</v>
      </c>
      <c r="E349" s="26" t="s">
        <v>1543</v>
      </c>
      <c r="F349" s="82">
        <v>408.28</v>
      </c>
      <c r="G349" s="82">
        <v>1970</v>
      </c>
      <c r="H349" s="12" t="s">
        <v>1535</v>
      </c>
      <c r="I349" s="81">
        <v>62736.93</v>
      </c>
      <c r="J349" s="81">
        <v>15643.29</v>
      </c>
      <c r="K349" s="80">
        <v>0</v>
      </c>
      <c r="L349" s="79">
        <v>0</v>
      </c>
    </row>
    <row r="350" spans="1:12" ht="48.75" thickBot="1" x14ac:dyDescent="0.3">
      <c r="A350" s="83">
        <v>172</v>
      </c>
      <c r="B350" s="12" t="s">
        <v>44</v>
      </c>
      <c r="C350" s="12" t="s">
        <v>1542</v>
      </c>
      <c r="D350" s="12" t="s">
        <v>1541</v>
      </c>
      <c r="E350" s="26" t="s">
        <v>1540</v>
      </c>
      <c r="F350" s="82">
        <v>99</v>
      </c>
      <c r="G350" s="82">
        <v>1970</v>
      </c>
      <c r="H350" s="12" t="s">
        <v>1486</v>
      </c>
      <c r="I350" s="81">
        <v>6777.67</v>
      </c>
      <c r="J350" s="81">
        <v>1690.04</v>
      </c>
      <c r="K350" s="80">
        <v>0</v>
      </c>
      <c r="L350" s="79">
        <v>0</v>
      </c>
    </row>
    <row r="351" spans="1:12" ht="36.75" thickBot="1" x14ac:dyDescent="0.3">
      <c r="A351" s="83">
        <v>173</v>
      </c>
      <c r="B351" s="12" t="s">
        <v>1539</v>
      </c>
      <c r="C351" s="12" t="s">
        <v>1538</v>
      </c>
      <c r="D351" s="12" t="s">
        <v>1537</v>
      </c>
      <c r="E351" s="26" t="s">
        <v>1536</v>
      </c>
      <c r="F351" s="82">
        <v>485.03</v>
      </c>
      <c r="G351" s="82">
        <v>1984</v>
      </c>
      <c r="H351" s="12" t="s">
        <v>1535</v>
      </c>
      <c r="I351" s="81">
        <v>1740.61</v>
      </c>
      <c r="J351" s="81">
        <v>890.9</v>
      </c>
      <c r="K351" s="80">
        <v>0</v>
      </c>
      <c r="L351" s="79">
        <v>0</v>
      </c>
    </row>
    <row r="352" spans="1:12" ht="36.75" thickBot="1" x14ac:dyDescent="0.3">
      <c r="A352" s="83">
        <v>174</v>
      </c>
      <c r="B352" s="12" t="s">
        <v>1534</v>
      </c>
      <c r="C352" s="12" t="s">
        <v>1533</v>
      </c>
      <c r="D352" s="12" t="s">
        <v>1524</v>
      </c>
      <c r="E352" s="26" t="s">
        <v>1532</v>
      </c>
      <c r="F352" s="82">
        <v>476.27</v>
      </c>
      <c r="G352" s="82">
        <v>1986</v>
      </c>
      <c r="H352" s="12" t="s">
        <v>1531</v>
      </c>
      <c r="I352" s="81">
        <v>26179.63</v>
      </c>
      <c r="J352" s="81">
        <v>7194.71</v>
      </c>
      <c r="K352" s="80">
        <v>0</v>
      </c>
      <c r="L352" s="79">
        <v>0</v>
      </c>
    </row>
    <row r="353" spans="1:12" ht="36.75" thickBot="1" x14ac:dyDescent="0.3">
      <c r="A353" s="83">
        <v>175</v>
      </c>
      <c r="B353" s="12" t="s">
        <v>1526</v>
      </c>
      <c r="C353" s="12" t="s">
        <v>1530</v>
      </c>
      <c r="D353" s="12" t="s">
        <v>1524</v>
      </c>
      <c r="E353" s="26" t="s">
        <v>1529</v>
      </c>
      <c r="F353" s="82">
        <v>27</v>
      </c>
      <c r="G353" s="82">
        <v>1986</v>
      </c>
      <c r="H353" s="12" t="s">
        <v>1486</v>
      </c>
      <c r="I353" s="81">
        <v>117.6</v>
      </c>
      <c r="J353" s="81">
        <v>54.92</v>
      </c>
      <c r="K353" s="80">
        <v>0</v>
      </c>
      <c r="L353" s="79">
        <v>0</v>
      </c>
    </row>
    <row r="354" spans="1:12" ht="36.75" thickBot="1" x14ac:dyDescent="0.3">
      <c r="A354" s="83">
        <v>176</v>
      </c>
      <c r="B354" s="12" t="s">
        <v>1526</v>
      </c>
      <c r="C354" s="12" t="s">
        <v>1528</v>
      </c>
      <c r="D354" s="12" t="s">
        <v>1524</v>
      </c>
      <c r="E354" s="26" t="s">
        <v>1527</v>
      </c>
      <c r="F354" s="82">
        <v>27</v>
      </c>
      <c r="G354" s="82">
        <v>1986</v>
      </c>
      <c r="H354" s="12" t="s">
        <v>1486</v>
      </c>
      <c r="I354" s="81">
        <v>117.6</v>
      </c>
      <c r="J354" s="81">
        <v>54.92</v>
      </c>
      <c r="K354" s="80">
        <v>0</v>
      </c>
      <c r="L354" s="79">
        <v>0</v>
      </c>
    </row>
    <row r="355" spans="1:12" ht="36.75" thickBot="1" x14ac:dyDescent="0.3">
      <c r="A355" s="83">
        <v>177</v>
      </c>
      <c r="B355" s="12" t="s">
        <v>1526</v>
      </c>
      <c r="C355" s="12" t="s">
        <v>1525</v>
      </c>
      <c r="D355" s="12" t="s">
        <v>1524</v>
      </c>
      <c r="E355" s="26" t="s">
        <v>1523</v>
      </c>
      <c r="F355" s="82">
        <v>28</v>
      </c>
      <c r="G355" s="82">
        <v>1986</v>
      </c>
      <c r="H355" s="12" t="s">
        <v>1486</v>
      </c>
      <c r="I355" s="81">
        <v>117.6</v>
      </c>
      <c r="J355" s="81">
        <v>54.92</v>
      </c>
      <c r="K355" s="80">
        <v>0</v>
      </c>
      <c r="L355" s="79">
        <v>0</v>
      </c>
    </row>
    <row r="356" spans="1:12" ht="36.75" thickBot="1" x14ac:dyDescent="0.3">
      <c r="A356" s="83">
        <v>178</v>
      </c>
      <c r="B356" s="12" t="s">
        <v>1522</v>
      </c>
      <c r="C356" s="12" t="s">
        <v>1521</v>
      </c>
      <c r="D356" s="12" t="s">
        <v>1520</v>
      </c>
      <c r="E356" s="26" t="s">
        <v>1519</v>
      </c>
      <c r="F356" s="82">
        <v>832.06</v>
      </c>
      <c r="G356" s="82">
        <v>1850</v>
      </c>
      <c r="H356" s="12" t="s">
        <v>355</v>
      </c>
      <c r="I356" s="81">
        <v>1</v>
      </c>
      <c r="J356" s="81">
        <v>8180</v>
      </c>
      <c r="K356" s="80">
        <v>0</v>
      </c>
      <c r="L356" s="79">
        <v>0</v>
      </c>
    </row>
    <row r="357" spans="1:12" ht="36.75" thickBot="1" x14ac:dyDescent="0.3">
      <c r="A357" s="83">
        <v>179</v>
      </c>
      <c r="B357" s="12" t="s">
        <v>1518</v>
      </c>
      <c r="C357" s="12" t="s">
        <v>1517</v>
      </c>
      <c r="D357" s="12" t="s">
        <v>1507</v>
      </c>
      <c r="E357" s="26" t="s">
        <v>1516</v>
      </c>
      <c r="F357" s="82">
        <v>177</v>
      </c>
      <c r="G357" s="82">
        <v>1850</v>
      </c>
      <c r="H357" s="12" t="s">
        <v>1486</v>
      </c>
      <c r="I357" s="81">
        <v>1</v>
      </c>
      <c r="J357" s="81">
        <v>1020</v>
      </c>
      <c r="K357" s="80">
        <v>0</v>
      </c>
      <c r="L357" s="79">
        <v>0</v>
      </c>
    </row>
    <row r="358" spans="1:12" ht="36.75" thickBot="1" x14ac:dyDescent="0.3">
      <c r="A358" s="83">
        <v>180</v>
      </c>
      <c r="B358" s="12" t="s">
        <v>1515</v>
      </c>
      <c r="C358" s="12" t="s">
        <v>1514</v>
      </c>
      <c r="D358" s="12" t="s">
        <v>1507</v>
      </c>
      <c r="E358" s="26" t="s">
        <v>1513</v>
      </c>
      <c r="F358" s="82">
        <v>134</v>
      </c>
      <c r="G358" s="82">
        <v>1850</v>
      </c>
      <c r="H358" s="12" t="s">
        <v>1486</v>
      </c>
      <c r="I358" s="81">
        <v>1</v>
      </c>
      <c r="J358" s="81">
        <v>1970</v>
      </c>
      <c r="K358" s="80">
        <v>0</v>
      </c>
      <c r="L358" s="79">
        <v>0</v>
      </c>
    </row>
    <row r="359" spans="1:12" ht="36.75" thickBot="1" x14ac:dyDescent="0.3">
      <c r="A359" s="83">
        <v>181</v>
      </c>
      <c r="B359" s="12" t="s">
        <v>1512</v>
      </c>
      <c r="C359" s="12" t="s">
        <v>1511</v>
      </c>
      <c r="D359" s="12" t="s">
        <v>1507</v>
      </c>
      <c r="E359" s="26" t="s">
        <v>1510</v>
      </c>
      <c r="F359" s="82">
        <v>139</v>
      </c>
      <c r="G359" s="82">
        <v>1850</v>
      </c>
      <c r="H359" s="12" t="s">
        <v>1486</v>
      </c>
      <c r="I359" s="81">
        <v>1</v>
      </c>
      <c r="J359" s="81">
        <v>511</v>
      </c>
      <c r="K359" s="80">
        <v>0</v>
      </c>
      <c r="L359" s="79">
        <v>0</v>
      </c>
    </row>
    <row r="360" spans="1:12" ht="40.5" customHeight="1" thickBot="1" x14ac:dyDescent="0.3">
      <c r="A360" s="83">
        <v>182</v>
      </c>
      <c r="B360" s="12" t="s">
        <v>1509</v>
      </c>
      <c r="C360" s="12" t="s">
        <v>1508</v>
      </c>
      <c r="D360" s="12" t="s">
        <v>1507</v>
      </c>
      <c r="E360" s="26" t="s">
        <v>1506</v>
      </c>
      <c r="F360" s="82">
        <v>209</v>
      </c>
      <c r="G360" s="82">
        <v>1850</v>
      </c>
      <c r="H360" s="12" t="s">
        <v>1486</v>
      </c>
      <c r="I360" s="81" t="s">
        <v>1505</v>
      </c>
      <c r="J360" s="81">
        <v>1120</v>
      </c>
      <c r="K360" s="80">
        <v>0</v>
      </c>
      <c r="L360" s="79">
        <v>0</v>
      </c>
    </row>
    <row r="361" spans="1:12" ht="36.75" thickBot="1" x14ac:dyDescent="0.3">
      <c r="A361" s="97">
        <v>183</v>
      </c>
      <c r="B361" s="49" t="s">
        <v>1504</v>
      </c>
      <c r="C361" s="96" t="s">
        <v>1503</v>
      </c>
      <c r="D361" s="49" t="s">
        <v>1487</v>
      </c>
      <c r="E361" s="95" t="s">
        <v>1502</v>
      </c>
      <c r="F361" s="94">
        <v>235</v>
      </c>
      <c r="G361" s="94">
        <v>1850</v>
      </c>
      <c r="H361" s="49" t="s">
        <v>1486</v>
      </c>
      <c r="I361" s="93">
        <v>1</v>
      </c>
      <c r="J361" s="93">
        <v>65</v>
      </c>
      <c r="K361" s="92">
        <v>0</v>
      </c>
      <c r="L361" s="91">
        <v>0</v>
      </c>
    </row>
    <row r="362" spans="1:12" ht="36.75" thickBot="1" x14ac:dyDescent="0.3">
      <c r="A362" s="90">
        <v>184</v>
      </c>
      <c r="B362" s="87" t="s">
        <v>1501</v>
      </c>
      <c r="C362" s="87" t="s">
        <v>1500</v>
      </c>
      <c r="D362" s="87" t="s">
        <v>1496</v>
      </c>
      <c r="E362" s="89" t="s">
        <v>1499</v>
      </c>
      <c r="F362" s="88">
        <v>610</v>
      </c>
      <c r="G362" s="88">
        <v>1850</v>
      </c>
      <c r="H362" s="87" t="s">
        <v>1486</v>
      </c>
      <c r="I362" s="86">
        <v>1</v>
      </c>
      <c r="J362" s="86">
        <v>1</v>
      </c>
      <c r="K362" s="85">
        <v>0</v>
      </c>
      <c r="L362" s="84">
        <v>0</v>
      </c>
    </row>
    <row r="363" spans="1:12" ht="36.75" thickBot="1" x14ac:dyDescent="0.3">
      <c r="A363" s="83">
        <v>184</v>
      </c>
      <c r="B363" s="12" t="s">
        <v>1498</v>
      </c>
      <c r="C363" s="12" t="s">
        <v>1497</v>
      </c>
      <c r="D363" s="12" t="s">
        <v>1496</v>
      </c>
      <c r="E363" s="26" t="s">
        <v>1495</v>
      </c>
      <c r="F363" s="82">
        <v>590.08000000000004</v>
      </c>
      <c r="G363" s="82">
        <v>1850</v>
      </c>
      <c r="H363" s="12" t="s">
        <v>1486</v>
      </c>
      <c r="I363" s="81">
        <v>1</v>
      </c>
      <c r="J363" s="81">
        <v>6070</v>
      </c>
      <c r="K363" s="80">
        <v>0</v>
      </c>
      <c r="L363" s="79">
        <v>0</v>
      </c>
    </row>
    <row r="364" spans="1:12" ht="36.75" thickBot="1" x14ac:dyDescent="0.3">
      <c r="A364" s="83">
        <v>185</v>
      </c>
      <c r="B364" s="12" t="s">
        <v>1494</v>
      </c>
      <c r="C364" s="12" t="s">
        <v>1493</v>
      </c>
      <c r="D364" s="12" t="s">
        <v>1487</v>
      </c>
      <c r="E364" s="26"/>
      <c r="F364" s="82">
        <v>41</v>
      </c>
      <c r="G364" s="82">
        <v>1850</v>
      </c>
      <c r="H364" s="12" t="s">
        <v>1486</v>
      </c>
      <c r="I364" s="81">
        <v>0</v>
      </c>
      <c r="J364" s="81">
        <v>0</v>
      </c>
      <c r="K364" s="80"/>
      <c r="L364" s="79"/>
    </row>
    <row r="365" spans="1:12" ht="36.75" thickBot="1" x14ac:dyDescent="0.3">
      <c r="A365" s="83">
        <v>186</v>
      </c>
      <c r="B365" s="12" t="s">
        <v>1492</v>
      </c>
      <c r="C365" s="12" t="s">
        <v>1491</v>
      </c>
      <c r="D365" s="12" t="s">
        <v>1487</v>
      </c>
      <c r="E365" s="26" t="s">
        <v>1490</v>
      </c>
      <c r="F365" s="82">
        <v>1272</v>
      </c>
      <c r="G365" s="82">
        <v>1850</v>
      </c>
      <c r="H365" s="12" t="s">
        <v>1486</v>
      </c>
      <c r="I365" s="81">
        <v>1</v>
      </c>
      <c r="J365" s="81">
        <v>8200</v>
      </c>
      <c r="K365" s="80">
        <v>0</v>
      </c>
      <c r="L365" s="79">
        <v>0</v>
      </c>
    </row>
    <row r="366" spans="1:12" ht="36.75" thickBot="1" x14ac:dyDescent="0.3">
      <c r="A366" s="78">
        <v>187</v>
      </c>
      <c r="B366" s="30" t="s">
        <v>1489</v>
      </c>
      <c r="C366" s="30" t="s">
        <v>1488</v>
      </c>
      <c r="D366" s="30" t="s">
        <v>1487</v>
      </c>
      <c r="E366" s="77"/>
      <c r="F366" s="76">
        <v>388</v>
      </c>
      <c r="G366" s="76">
        <v>1850</v>
      </c>
      <c r="H366" s="30" t="s">
        <v>1486</v>
      </c>
      <c r="I366" s="75">
        <v>0</v>
      </c>
      <c r="J366" s="75">
        <v>0</v>
      </c>
      <c r="K366" s="74"/>
      <c r="L366" s="74"/>
    </row>
    <row r="367" spans="1:12" ht="15.75" thickBot="1" x14ac:dyDescent="0.3">
      <c r="A367" s="73"/>
      <c r="B367" s="293" t="s">
        <v>1485</v>
      </c>
      <c r="C367" s="299"/>
      <c r="D367" s="6"/>
      <c r="E367" s="70"/>
      <c r="F367" s="67">
        <f>SUM(F336:F366)</f>
        <v>8449.81</v>
      </c>
      <c r="G367" s="69"/>
      <c r="H367" s="68"/>
      <c r="I367" s="72">
        <f>SUM(I336:I366)</f>
        <v>235422.51000000004</v>
      </c>
      <c r="J367" s="72">
        <f>SUM(J336:J366)</f>
        <v>59015.09</v>
      </c>
      <c r="K367" s="72">
        <f>SUM(K336:K366)</f>
        <v>9024.4599999999991</v>
      </c>
      <c r="L367" s="72">
        <f>SUM(L336:L366)</f>
        <v>11973.82</v>
      </c>
    </row>
    <row r="368" spans="1:12" ht="15.75" thickBot="1" x14ac:dyDescent="0.3">
      <c r="A368" s="58"/>
      <c r="B368" s="57" t="s">
        <v>1484</v>
      </c>
      <c r="C368" s="56"/>
      <c r="D368" s="71"/>
      <c r="E368" s="70"/>
      <c r="F368" s="67">
        <v>42206.98</v>
      </c>
      <c r="G368" s="69"/>
      <c r="H368" s="68"/>
      <c r="I368" s="67">
        <v>3894760.56</v>
      </c>
      <c r="J368" s="67">
        <v>2219014.11</v>
      </c>
      <c r="K368" s="67">
        <v>120745.22</v>
      </c>
      <c r="L368" s="67">
        <v>131877.81</v>
      </c>
    </row>
    <row r="369" spans="1:12" ht="15.75" thickBot="1" x14ac:dyDescent="0.3">
      <c r="A369" s="66"/>
      <c r="B369" s="65"/>
      <c r="C369" s="64"/>
      <c r="D369" s="63"/>
      <c r="E369" s="62"/>
      <c r="F369" s="59"/>
      <c r="G369" s="61"/>
      <c r="H369" s="60"/>
      <c r="I369" s="59"/>
      <c r="J369" s="59"/>
      <c r="K369" s="59"/>
      <c r="L369" s="59"/>
    </row>
    <row r="370" spans="1:12" ht="15.75" thickBot="1" x14ac:dyDescent="0.3">
      <c r="A370" s="58"/>
      <c r="B370" s="57" t="s">
        <v>1483</v>
      </c>
      <c r="C370" s="56"/>
      <c r="D370" s="55"/>
      <c r="E370" s="54"/>
      <c r="F370" s="53"/>
      <c r="G370" s="53"/>
      <c r="H370" s="53"/>
      <c r="I370" s="53"/>
      <c r="J370" s="52"/>
      <c r="K370" s="52"/>
      <c r="L370" s="51"/>
    </row>
    <row r="371" spans="1:12" ht="36.75" thickBot="1" x14ac:dyDescent="0.3">
      <c r="A371" s="14">
        <v>1</v>
      </c>
      <c r="B371" s="13" t="s">
        <v>1482</v>
      </c>
      <c r="C371" s="12" t="s">
        <v>1481</v>
      </c>
      <c r="D371" s="19" t="s">
        <v>1480</v>
      </c>
      <c r="E371" s="11" t="s">
        <v>1479</v>
      </c>
      <c r="F371" s="10">
        <v>1292.96</v>
      </c>
      <c r="G371" s="9"/>
      <c r="H371" s="9" t="s">
        <v>365</v>
      </c>
      <c r="I371" s="10">
        <v>9117.8700000000008</v>
      </c>
      <c r="J371" s="10">
        <v>4118.92</v>
      </c>
      <c r="K371" s="10">
        <v>3432.06</v>
      </c>
      <c r="L371" s="8">
        <v>0</v>
      </c>
    </row>
    <row r="372" spans="1:12" ht="24.75" thickBot="1" x14ac:dyDescent="0.3">
      <c r="A372" s="14">
        <v>2</v>
      </c>
      <c r="B372" s="13" t="s">
        <v>1478</v>
      </c>
      <c r="C372" s="12" t="s">
        <v>1477</v>
      </c>
      <c r="D372" s="12" t="s">
        <v>340</v>
      </c>
      <c r="E372" s="11" t="s">
        <v>1476</v>
      </c>
      <c r="F372" s="10">
        <v>36.68</v>
      </c>
      <c r="G372" s="9"/>
      <c r="H372" s="9" t="s">
        <v>365</v>
      </c>
      <c r="I372" s="10">
        <v>2823.8</v>
      </c>
      <c r="J372" s="10">
        <v>1394.02</v>
      </c>
      <c r="K372" s="9">
        <v>0</v>
      </c>
      <c r="L372" s="8">
        <v>0</v>
      </c>
    </row>
    <row r="373" spans="1:12" ht="24.75" thickBot="1" x14ac:dyDescent="0.3">
      <c r="A373" s="14">
        <v>3</v>
      </c>
      <c r="B373" s="13" t="s">
        <v>412</v>
      </c>
      <c r="C373" s="12" t="s">
        <v>1475</v>
      </c>
      <c r="D373" s="12" t="s">
        <v>1474</v>
      </c>
      <c r="E373" s="11" t="s">
        <v>1473</v>
      </c>
      <c r="F373" s="10">
        <v>47.6</v>
      </c>
      <c r="G373" s="9"/>
      <c r="H373" s="9" t="s">
        <v>365</v>
      </c>
      <c r="I373" s="10">
        <v>17.399999999999999</v>
      </c>
      <c r="J373" s="10">
        <v>0</v>
      </c>
      <c r="K373" s="10">
        <v>45.36</v>
      </c>
      <c r="L373" s="8">
        <v>0</v>
      </c>
    </row>
    <row r="374" spans="1:12" ht="24.75" thickBot="1" x14ac:dyDescent="0.3">
      <c r="A374" s="14">
        <v>4</v>
      </c>
      <c r="B374" s="13" t="s">
        <v>412</v>
      </c>
      <c r="C374" s="12" t="s">
        <v>1472</v>
      </c>
      <c r="D374" s="12" t="s">
        <v>1471</v>
      </c>
      <c r="E374" s="11" t="s">
        <v>1470</v>
      </c>
      <c r="F374" s="10">
        <v>44</v>
      </c>
      <c r="G374" s="9"/>
      <c r="H374" s="9" t="s">
        <v>365</v>
      </c>
      <c r="I374" s="10">
        <v>19.16</v>
      </c>
      <c r="J374" s="10">
        <v>0</v>
      </c>
      <c r="K374" s="10">
        <v>49.44</v>
      </c>
      <c r="L374" s="8">
        <v>0</v>
      </c>
    </row>
    <row r="375" spans="1:12" ht="28.5" customHeight="1" thickBot="1" x14ac:dyDescent="0.3">
      <c r="A375" s="14">
        <v>5</v>
      </c>
      <c r="B375" s="13" t="s">
        <v>1469</v>
      </c>
      <c r="C375" s="12" t="s">
        <v>1468</v>
      </c>
      <c r="D375" s="12" t="s">
        <v>337</v>
      </c>
      <c r="E375" s="11" t="s">
        <v>1467</v>
      </c>
      <c r="F375" s="10">
        <v>101.19</v>
      </c>
      <c r="G375" s="9"/>
      <c r="H375" s="9" t="s">
        <v>365</v>
      </c>
      <c r="I375" s="10">
        <v>7222.27</v>
      </c>
      <c r="J375" s="10">
        <v>982.21</v>
      </c>
      <c r="K375" s="9">
        <v>0</v>
      </c>
      <c r="L375" s="8">
        <v>0</v>
      </c>
    </row>
    <row r="376" spans="1:12" ht="36.75" thickBot="1" x14ac:dyDescent="0.3">
      <c r="A376" s="14">
        <v>6</v>
      </c>
      <c r="B376" s="13" t="s">
        <v>412</v>
      </c>
      <c r="C376" s="12" t="s">
        <v>1466</v>
      </c>
      <c r="D376" s="12" t="s">
        <v>1465</v>
      </c>
      <c r="E376" s="11" t="s">
        <v>1464</v>
      </c>
      <c r="F376" s="10">
        <v>40.369999999999997</v>
      </c>
      <c r="G376" s="9"/>
      <c r="H376" s="9" t="s">
        <v>365</v>
      </c>
      <c r="I376" s="10">
        <v>8.0299999999999994</v>
      </c>
      <c r="J376" s="10">
        <v>0</v>
      </c>
      <c r="K376" s="9">
        <v>0</v>
      </c>
      <c r="L376" s="8">
        <v>0</v>
      </c>
    </row>
    <row r="377" spans="1:12" ht="36.75" thickBot="1" x14ac:dyDescent="0.3">
      <c r="A377" s="14">
        <v>7</v>
      </c>
      <c r="B377" s="13" t="s">
        <v>1463</v>
      </c>
      <c r="C377" s="12" t="s">
        <v>1462</v>
      </c>
      <c r="D377" s="12" t="s">
        <v>1461</v>
      </c>
      <c r="E377" s="11" t="s">
        <v>1460</v>
      </c>
      <c r="F377" s="10">
        <v>84.63</v>
      </c>
      <c r="G377" s="9"/>
      <c r="H377" s="9" t="s">
        <v>365</v>
      </c>
      <c r="I377" s="10">
        <v>24.91</v>
      </c>
      <c r="J377" s="10">
        <v>4.74</v>
      </c>
      <c r="K377" s="9">
        <v>0</v>
      </c>
      <c r="L377" s="8">
        <v>0</v>
      </c>
    </row>
    <row r="378" spans="1:12" ht="36.75" thickBot="1" x14ac:dyDescent="0.3">
      <c r="A378" s="50">
        <v>8</v>
      </c>
      <c r="B378" s="49" t="s">
        <v>1459</v>
      </c>
      <c r="C378" s="49" t="s">
        <v>1458</v>
      </c>
      <c r="D378" s="49" t="s">
        <v>1457</v>
      </c>
      <c r="E378" s="48" t="s">
        <v>1456</v>
      </c>
      <c r="F378" s="47">
        <v>50.62</v>
      </c>
      <c r="G378" s="46"/>
      <c r="H378" s="46" t="s">
        <v>365</v>
      </c>
      <c r="I378" s="47">
        <v>517.69000000000005</v>
      </c>
      <c r="J378" s="47">
        <v>158.97</v>
      </c>
      <c r="K378" s="46">
        <v>0</v>
      </c>
      <c r="L378" s="45">
        <v>0</v>
      </c>
    </row>
    <row r="379" spans="1:12" ht="36.75" thickBot="1" x14ac:dyDescent="0.3">
      <c r="A379" s="14">
        <v>9</v>
      </c>
      <c r="B379" s="30" t="s">
        <v>1455</v>
      </c>
      <c r="C379" s="30" t="s">
        <v>1454</v>
      </c>
      <c r="D379" s="30" t="s">
        <v>326</v>
      </c>
      <c r="E379" s="29" t="s">
        <v>1453</v>
      </c>
      <c r="F379" s="28">
        <v>68.03</v>
      </c>
      <c r="G379" s="27"/>
      <c r="H379" s="27" t="s">
        <v>365</v>
      </c>
      <c r="I379" s="28">
        <v>26.6</v>
      </c>
      <c r="J379" s="28">
        <v>0</v>
      </c>
      <c r="K379" s="28">
        <v>0</v>
      </c>
      <c r="L379" s="27">
        <v>0</v>
      </c>
    </row>
    <row r="380" spans="1:12" ht="36.75" thickBot="1" x14ac:dyDescent="0.3">
      <c r="A380" s="14">
        <v>10</v>
      </c>
      <c r="B380" s="13" t="s">
        <v>412</v>
      </c>
      <c r="C380" s="12" t="s">
        <v>1452</v>
      </c>
      <c r="D380" s="12" t="s">
        <v>1451</v>
      </c>
      <c r="E380" s="11" t="s">
        <v>1450</v>
      </c>
      <c r="F380" s="10">
        <v>24.71</v>
      </c>
      <c r="G380" s="9"/>
      <c r="H380" s="9" t="s">
        <v>365</v>
      </c>
      <c r="I380" s="10">
        <v>90.06</v>
      </c>
      <c r="J380" s="10">
        <v>0</v>
      </c>
      <c r="K380" s="10">
        <v>24.54</v>
      </c>
      <c r="L380" s="8">
        <v>0</v>
      </c>
    </row>
    <row r="381" spans="1:12" ht="36.75" thickBot="1" x14ac:dyDescent="0.3">
      <c r="A381" s="14">
        <v>11</v>
      </c>
      <c r="B381" s="13" t="s">
        <v>412</v>
      </c>
      <c r="C381" s="12" t="s">
        <v>1449</v>
      </c>
      <c r="D381" s="12" t="s">
        <v>1448</v>
      </c>
      <c r="E381" s="11" t="s">
        <v>1447</v>
      </c>
      <c r="F381" s="10">
        <v>39</v>
      </c>
      <c r="G381" s="9"/>
      <c r="H381" s="9" t="s">
        <v>365</v>
      </c>
      <c r="I381" s="10">
        <v>141.63999999999999</v>
      </c>
      <c r="J381" s="10">
        <v>0</v>
      </c>
      <c r="K381" s="10">
        <v>103.32</v>
      </c>
      <c r="L381" s="8">
        <v>0</v>
      </c>
    </row>
    <row r="382" spans="1:12" ht="24.75" thickBot="1" x14ac:dyDescent="0.3">
      <c r="A382" s="14">
        <v>12</v>
      </c>
      <c r="B382" s="13" t="s">
        <v>412</v>
      </c>
      <c r="C382" s="12" t="s">
        <v>1446</v>
      </c>
      <c r="D382" s="12" t="s">
        <v>1445</v>
      </c>
      <c r="E382" s="11" t="s">
        <v>1444</v>
      </c>
      <c r="F382" s="10">
        <v>42.8</v>
      </c>
      <c r="G382" s="9"/>
      <c r="H382" s="9" t="s">
        <v>365</v>
      </c>
      <c r="I382" s="10">
        <v>44.02</v>
      </c>
      <c r="J382" s="10">
        <v>0</v>
      </c>
      <c r="K382" s="10">
        <v>40.44</v>
      </c>
      <c r="L382" s="8">
        <v>0</v>
      </c>
    </row>
    <row r="383" spans="1:12" ht="24.75" thickBot="1" x14ac:dyDescent="0.3">
      <c r="A383" s="14">
        <v>13</v>
      </c>
      <c r="B383" s="13" t="s">
        <v>412</v>
      </c>
      <c r="C383" s="12" t="s">
        <v>1443</v>
      </c>
      <c r="D383" s="12" t="s">
        <v>1442</v>
      </c>
      <c r="E383" s="11" t="s">
        <v>1441</v>
      </c>
      <c r="F383" s="10">
        <v>36.15</v>
      </c>
      <c r="G383" s="9"/>
      <c r="H383" s="9" t="s">
        <v>365</v>
      </c>
      <c r="I383" s="10">
        <v>53.52</v>
      </c>
      <c r="J383" s="10">
        <v>0</v>
      </c>
      <c r="K383" s="10">
        <v>35.520000000000003</v>
      </c>
      <c r="L383" s="8">
        <v>0</v>
      </c>
    </row>
    <row r="384" spans="1:12" ht="24.75" thickBot="1" x14ac:dyDescent="0.3">
      <c r="A384" s="14">
        <v>14</v>
      </c>
      <c r="B384" s="13" t="s">
        <v>412</v>
      </c>
      <c r="C384" s="12" t="s">
        <v>1440</v>
      </c>
      <c r="D384" s="12" t="s">
        <v>1439</v>
      </c>
      <c r="E384" s="11" t="s">
        <v>1438</v>
      </c>
      <c r="F384" s="10">
        <v>35.97</v>
      </c>
      <c r="G384" s="9"/>
      <c r="H384" s="9" t="s">
        <v>365</v>
      </c>
      <c r="I384" s="10">
        <v>55.09</v>
      </c>
      <c r="J384" s="10">
        <v>0</v>
      </c>
      <c r="K384" s="10">
        <v>35.520000000000003</v>
      </c>
      <c r="L384" s="8">
        <v>0</v>
      </c>
    </row>
    <row r="385" spans="1:12" ht="24.75" thickBot="1" x14ac:dyDescent="0.3">
      <c r="A385" s="14">
        <v>15</v>
      </c>
      <c r="B385" s="13" t="s">
        <v>412</v>
      </c>
      <c r="C385" s="12" t="s">
        <v>1437</v>
      </c>
      <c r="D385" s="12" t="s">
        <v>1436</v>
      </c>
      <c r="E385" s="11" t="s">
        <v>1435</v>
      </c>
      <c r="F385" s="10">
        <v>26.39</v>
      </c>
      <c r="G385" s="9"/>
      <c r="H385" s="9" t="s">
        <v>365</v>
      </c>
      <c r="I385" s="10">
        <v>3.88</v>
      </c>
      <c r="J385" s="10">
        <v>0</v>
      </c>
      <c r="K385" s="10">
        <v>23.76</v>
      </c>
      <c r="L385" s="15">
        <v>0</v>
      </c>
    </row>
    <row r="386" spans="1:12" ht="24.75" thickBot="1" x14ac:dyDescent="0.3">
      <c r="A386" s="50">
        <v>16</v>
      </c>
      <c r="B386" s="13" t="s">
        <v>412</v>
      </c>
      <c r="C386" s="12" t="s">
        <v>1434</v>
      </c>
      <c r="D386" s="12" t="s">
        <v>1433</v>
      </c>
      <c r="E386" s="11" t="s">
        <v>1432</v>
      </c>
      <c r="F386" s="10">
        <v>35.97</v>
      </c>
      <c r="G386" s="9"/>
      <c r="H386" s="9" t="s">
        <v>365</v>
      </c>
      <c r="I386" s="10">
        <v>5.18</v>
      </c>
      <c r="J386" s="10">
        <v>0</v>
      </c>
      <c r="K386" s="10">
        <v>31.92</v>
      </c>
      <c r="L386" s="8">
        <v>0</v>
      </c>
    </row>
    <row r="387" spans="1:12" ht="24.75" thickBot="1" x14ac:dyDescent="0.3">
      <c r="A387" s="14">
        <v>17</v>
      </c>
      <c r="B387" s="13" t="s">
        <v>412</v>
      </c>
      <c r="C387" s="12" t="s">
        <v>1431</v>
      </c>
      <c r="D387" s="12" t="s">
        <v>1430</v>
      </c>
      <c r="E387" s="11" t="s">
        <v>1429</v>
      </c>
      <c r="F387" s="10">
        <v>50.59</v>
      </c>
      <c r="G387" s="9"/>
      <c r="H387" s="9" t="s">
        <v>365</v>
      </c>
      <c r="I387" s="10">
        <v>7.56</v>
      </c>
      <c r="J387" s="10">
        <v>0</v>
      </c>
      <c r="K387" s="10">
        <v>46.38</v>
      </c>
      <c r="L387" s="8">
        <v>0</v>
      </c>
    </row>
    <row r="388" spans="1:12" ht="24.75" thickBot="1" x14ac:dyDescent="0.3">
      <c r="A388" s="14">
        <v>18</v>
      </c>
      <c r="B388" s="13" t="s">
        <v>412</v>
      </c>
      <c r="C388" s="12" t="s">
        <v>1428</v>
      </c>
      <c r="D388" s="12" t="s">
        <v>1427</v>
      </c>
      <c r="E388" s="11" t="s">
        <v>1426</v>
      </c>
      <c r="F388" s="10">
        <v>41</v>
      </c>
      <c r="G388" s="9"/>
      <c r="H388" s="9" t="s">
        <v>365</v>
      </c>
      <c r="I388" s="10">
        <v>6.6</v>
      </c>
      <c r="J388" s="10">
        <v>0</v>
      </c>
      <c r="K388" s="10">
        <v>37.619999999999997</v>
      </c>
      <c r="L388" s="8">
        <v>0</v>
      </c>
    </row>
    <row r="389" spans="1:12" ht="24.75" thickBot="1" x14ac:dyDescent="0.3">
      <c r="A389" s="14">
        <v>19</v>
      </c>
      <c r="B389" s="13" t="s">
        <v>412</v>
      </c>
      <c r="C389" s="12" t="s">
        <v>1425</v>
      </c>
      <c r="D389" s="12" t="s">
        <v>1424</v>
      </c>
      <c r="E389" s="11" t="s">
        <v>1423</v>
      </c>
      <c r="F389" s="10">
        <v>35.619999999999997</v>
      </c>
      <c r="G389" s="9"/>
      <c r="H389" s="9" t="s">
        <v>365</v>
      </c>
      <c r="I389" s="10">
        <v>5.12</v>
      </c>
      <c r="J389" s="10">
        <v>0</v>
      </c>
      <c r="K389" s="10">
        <v>31.56</v>
      </c>
      <c r="L389" s="8">
        <v>0</v>
      </c>
    </row>
    <row r="390" spans="1:12" ht="24.75" thickBot="1" x14ac:dyDescent="0.3">
      <c r="A390" s="14">
        <v>20</v>
      </c>
      <c r="B390" s="13" t="s">
        <v>412</v>
      </c>
      <c r="C390" s="12" t="s">
        <v>1422</v>
      </c>
      <c r="D390" s="12" t="s">
        <v>1421</v>
      </c>
      <c r="E390" s="11" t="s">
        <v>1420</v>
      </c>
      <c r="F390" s="10">
        <v>22.51</v>
      </c>
      <c r="G390" s="9"/>
      <c r="H390" s="9" t="s">
        <v>365</v>
      </c>
      <c r="I390" s="10">
        <v>3.63</v>
      </c>
      <c r="J390" s="10">
        <v>0</v>
      </c>
      <c r="K390" s="10">
        <v>57.81</v>
      </c>
      <c r="L390" s="8">
        <v>0</v>
      </c>
    </row>
    <row r="391" spans="1:12" ht="30" customHeight="1" thickBot="1" x14ac:dyDescent="0.3">
      <c r="A391" s="14">
        <v>21</v>
      </c>
      <c r="B391" s="13" t="s">
        <v>1418</v>
      </c>
      <c r="C391" s="12" t="s">
        <v>1417</v>
      </c>
      <c r="D391" s="12" t="s">
        <v>299</v>
      </c>
      <c r="E391" s="11" t="s">
        <v>1419</v>
      </c>
      <c r="F391" s="10">
        <v>41.06</v>
      </c>
      <c r="G391" s="9"/>
      <c r="H391" s="9" t="s">
        <v>365</v>
      </c>
      <c r="I391" s="10">
        <v>7213.89</v>
      </c>
      <c r="J391" s="10">
        <v>6139.49</v>
      </c>
      <c r="K391" s="9">
        <v>0</v>
      </c>
      <c r="L391" s="8">
        <v>0</v>
      </c>
    </row>
    <row r="392" spans="1:12" ht="33.75" customHeight="1" thickBot="1" x14ac:dyDescent="0.3">
      <c r="A392" s="14">
        <v>22</v>
      </c>
      <c r="B392" s="13" t="s">
        <v>1418</v>
      </c>
      <c r="C392" s="12" t="s">
        <v>1417</v>
      </c>
      <c r="D392" s="12" t="s">
        <v>299</v>
      </c>
      <c r="E392" s="11" t="s">
        <v>1416</v>
      </c>
      <c r="F392" s="10">
        <v>29.58</v>
      </c>
      <c r="G392" s="9"/>
      <c r="H392" s="9" t="s">
        <v>365</v>
      </c>
      <c r="I392" s="10">
        <v>2316.96</v>
      </c>
      <c r="J392" s="10">
        <v>1474.65</v>
      </c>
      <c r="K392" s="9">
        <v>0</v>
      </c>
      <c r="L392" s="8">
        <v>0</v>
      </c>
    </row>
    <row r="393" spans="1:12" ht="24.75" thickBot="1" x14ac:dyDescent="0.3">
      <c r="A393" s="14">
        <v>23</v>
      </c>
      <c r="B393" s="13" t="s">
        <v>412</v>
      </c>
      <c r="C393" s="12" t="s">
        <v>1415</v>
      </c>
      <c r="D393" s="12" t="s">
        <v>1414</v>
      </c>
      <c r="E393" s="11" t="s">
        <v>1413</v>
      </c>
      <c r="F393" s="10">
        <v>44.72</v>
      </c>
      <c r="G393" s="9"/>
      <c r="H393" s="9" t="s">
        <v>365</v>
      </c>
      <c r="I393" s="10">
        <v>25620.93</v>
      </c>
      <c r="J393" s="10">
        <v>23500.85</v>
      </c>
      <c r="K393" s="10">
        <v>59.01</v>
      </c>
      <c r="L393" s="8">
        <v>0</v>
      </c>
    </row>
    <row r="394" spans="1:12" ht="24.75" thickBot="1" x14ac:dyDescent="0.3">
      <c r="A394" s="50">
        <v>24</v>
      </c>
      <c r="B394" s="13" t="s">
        <v>412</v>
      </c>
      <c r="C394" s="12" t="s">
        <v>1412</v>
      </c>
      <c r="D394" s="12" t="s">
        <v>1411</v>
      </c>
      <c r="E394" s="11" t="s">
        <v>1410</v>
      </c>
      <c r="F394" s="10">
        <v>45.72</v>
      </c>
      <c r="G394" s="9"/>
      <c r="H394" s="9" t="s">
        <v>365</v>
      </c>
      <c r="I394" s="10">
        <v>15029.13</v>
      </c>
      <c r="J394" s="10">
        <v>13433.49</v>
      </c>
      <c r="K394" s="10">
        <v>60.14</v>
      </c>
      <c r="L394" s="8">
        <v>0</v>
      </c>
    </row>
    <row r="395" spans="1:12" ht="24.75" thickBot="1" x14ac:dyDescent="0.3">
      <c r="A395" s="14">
        <v>25</v>
      </c>
      <c r="B395" s="13" t="s">
        <v>412</v>
      </c>
      <c r="C395" s="12" t="s">
        <v>1409</v>
      </c>
      <c r="D395" s="12" t="s">
        <v>1408</v>
      </c>
      <c r="E395" s="11" t="s">
        <v>1407</v>
      </c>
      <c r="F395" s="10">
        <v>24.83</v>
      </c>
      <c r="G395" s="9"/>
      <c r="H395" s="9" t="s">
        <v>365</v>
      </c>
      <c r="I395" s="10">
        <v>11557.11</v>
      </c>
      <c r="J395" s="10">
        <v>9520.16</v>
      </c>
      <c r="K395" s="10">
        <v>32.950000000000003</v>
      </c>
      <c r="L395" s="8">
        <v>0</v>
      </c>
    </row>
    <row r="396" spans="1:12" ht="24.75" thickBot="1" x14ac:dyDescent="0.3">
      <c r="A396" s="14">
        <v>26</v>
      </c>
      <c r="B396" s="13" t="s">
        <v>412</v>
      </c>
      <c r="C396" s="12" t="s">
        <v>1406</v>
      </c>
      <c r="D396" s="12" t="s">
        <v>1405</v>
      </c>
      <c r="E396" s="11" t="s">
        <v>1404</v>
      </c>
      <c r="F396" s="10">
        <v>45.13</v>
      </c>
      <c r="G396" s="9"/>
      <c r="H396" s="9" t="s">
        <v>365</v>
      </c>
      <c r="I396" s="10">
        <v>23549.93</v>
      </c>
      <c r="J396" s="10">
        <v>20368.2</v>
      </c>
      <c r="K396" s="10">
        <v>59.93</v>
      </c>
      <c r="L396" s="8">
        <v>0</v>
      </c>
    </row>
    <row r="397" spans="1:12" ht="24.75" thickBot="1" x14ac:dyDescent="0.3">
      <c r="A397" s="14">
        <v>27</v>
      </c>
      <c r="B397" s="13" t="s">
        <v>412</v>
      </c>
      <c r="C397" s="12" t="s">
        <v>1403</v>
      </c>
      <c r="D397" s="12" t="s">
        <v>1402</v>
      </c>
      <c r="E397" s="11" t="s">
        <v>1401</v>
      </c>
      <c r="F397" s="10">
        <v>33.409999999999997</v>
      </c>
      <c r="G397" s="9"/>
      <c r="H397" s="9" t="s">
        <v>365</v>
      </c>
      <c r="I397" s="10">
        <v>23378.98</v>
      </c>
      <c r="J397" s="10">
        <v>20702.439999999999</v>
      </c>
      <c r="K397" s="10">
        <v>36.119999999999997</v>
      </c>
      <c r="L397" s="8">
        <v>0</v>
      </c>
    </row>
    <row r="398" spans="1:12" ht="24.75" thickBot="1" x14ac:dyDescent="0.3">
      <c r="A398" s="14">
        <v>28</v>
      </c>
      <c r="B398" s="13" t="s">
        <v>412</v>
      </c>
      <c r="C398" s="12" t="s">
        <v>1400</v>
      </c>
      <c r="D398" s="12" t="s">
        <v>1399</v>
      </c>
      <c r="E398" s="11" t="s">
        <v>1398</v>
      </c>
      <c r="F398" s="10">
        <v>34.53</v>
      </c>
      <c r="G398" s="9"/>
      <c r="H398" s="9" t="s">
        <v>365</v>
      </c>
      <c r="I398" s="10">
        <v>10511.52</v>
      </c>
      <c r="J398" s="10">
        <v>8648.0300000000007</v>
      </c>
      <c r="K398" s="10">
        <v>37.35</v>
      </c>
      <c r="L398" s="8">
        <v>0</v>
      </c>
    </row>
    <row r="399" spans="1:12" ht="24.75" thickBot="1" x14ac:dyDescent="0.3">
      <c r="A399" s="14">
        <v>29</v>
      </c>
      <c r="B399" s="13" t="s">
        <v>412</v>
      </c>
      <c r="C399" s="12" t="s">
        <v>1397</v>
      </c>
      <c r="D399" s="12" t="s">
        <v>1396</v>
      </c>
      <c r="E399" s="11" t="s">
        <v>1395</v>
      </c>
      <c r="F399" s="10">
        <v>23.43</v>
      </c>
      <c r="G399" s="9"/>
      <c r="H399" s="9" t="s">
        <v>365</v>
      </c>
      <c r="I399" s="10">
        <v>12486.14</v>
      </c>
      <c r="J399" s="10">
        <v>9645.5400000000009</v>
      </c>
      <c r="K399" s="10">
        <v>25.32</v>
      </c>
      <c r="L399" s="8">
        <v>0</v>
      </c>
    </row>
    <row r="400" spans="1:12" ht="24.75" thickBot="1" x14ac:dyDescent="0.3">
      <c r="A400" s="14">
        <v>30</v>
      </c>
      <c r="B400" s="13" t="s">
        <v>412</v>
      </c>
      <c r="C400" s="12" t="s">
        <v>1394</v>
      </c>
      <c r="D400" s="12" t="s">
        <v>1393</v>
      </c>
      <c r="E400" s="11" t="s">
        <v>1392</v>
      </c>
      <c r="F400" s="10">
        <v>45.44</v>
      </c>
      <c r="G400" s="9"/>
      <c r="H400" s="9" t="s">
        <v>365</v>
      </c>
      <c r="I400" s="10">
        <v>18339.25</v>
      </c>
      <c r="J400" s="10">
        <v>14054.08</v>
      </c>
      <c r="K400" s="10">
        <v>45.06</v>
      </c>
      <c r="L400" s="8">
        <v>70.989999999999995</v>
      </c>
    </row>
    <row r="401" spans="1:12" ht="24.75" thickBot="1" x14ac:dyDescent="0.3">
      <c r="A401" s="14">
        <v>31</v>
      </c>
      <c r="B401" s="13" t="s">
        <v>412</v>
      </c>
      <c r="C401" s="12" t="s">
        <v>1391</v>
      </c>
      <c r="D401" s="12" t="s">
        <v>1390</v>
      </c>
      <c r="E401" s="11" t="s">
        <v>1389</v>
      </c>
      <c r="F401" s="10">
        <v>45.82</v>
      </c>
      <c r="G401" s="9"/>
      <c r="H401" s="9" t="s">
        <v>365</v>
      </c>
      <c r="I401" s="10">
        <v>14337.53</v>
      </c>
      <c r="J401" s="10">
        <v>12096.6</v>
      </c>
      <c r="K401" s="10">
        <v>56.62</v>
      </c>
      <c r="L401" s="8">
        <v>0</v>
      </c>
    </row>
    <row r="402" spans="1:12" ht="24.75" thickBot="1" x14ac:dyDescent="0.3">
      <c r="A402" s="50">
        <v>32</v>
      </c>
      <c r="B402" s="13" t="s">
        <v>412</v>
      </c>
      <c r="C402" s="12" t="s">
        <v>1388</v>
      </c>
      <c r="D402" s="12" t="s">
        <v>1387</v>
      </c>
      <c r="E402" s="11" t="s">
        <v>1386</v>
      </c>
      <c r="F402" s="10">
        <v>48.8</v>
      </c>
      <c r="G402" s="9"/>
      <c r="H402" s="9" t="s">
        <v>365</v>
      </c>
      <c r="I402" s="10">
        <v>28299.24</v>
      </c>
      <c r="J402" s="10">
        <v>26765.360000000001</v>
      </c>
      <c r="K402" s="10">
        <v>42.54</v>
      </c>
      <c r="L402" s="8">
        <v>0</v>
      </c>
    </row>
    <row r="403" spans="1:12" ht="24.75" thickBot="1" x14ac:dyDescent="0.3">
      <c r="A403" s="14">
        <v>33</v>
      </c>
      <c r="B403" s="13" t="s">
        <v>412</v>
      </c>
      <c r="C403" s="12" t="s">
        <v>1385</v>
      </c>
      <c r="D403" s="12" t="s">
        <v>1384</v>
      </c>
      <c r="E403" s="11" t="s">
        <v>1383</v>
      </c>
      <c r="F403" s="10">
        <v>23.89</v>
      </c>
      <c r="G403" s="9"/>
      <c r="H403" s="9" t="s">
        <v>365</v>
      </c>
      <c r="I403" s="10">
        <v>14653.21</v>
      </c>
      <c r="J403" s="10">
        <v>12473.33</v>
      </c>
      <c r="K403" s="10">
        <v>20.82</v>
      </c>
      <c r="L403" s="8">
        <v>0</v>
      </c>
    </row>
    <row r="404" spans="1:12" ht="24.75" thickBot="1" x14ac:dyDescent="0.3">
      <c r="A404" s="14">
        <v>34</v>
      </c>
      <c r="B404" s="13" t="s">
        <v>412</v>
      </c>
      <c r="C404" s="12" t="s">
        <v>1382</v>
      </c>
      <c r="D404" s="12" t="s">
        <v>1381</v>
      </c>
      <c r="E404" s="11" t="s">
        <v>1380</v>
      </c>
      <c r="F404" s="10">
        <v>69.91</v>
      </c>
      <c r="G404" s="9"/>
      <c r="H404" s="9" t="s">
        <v>365</v>
      </c>
      <c r="I404" s="10">
        <v>31772.16</v>
      </c>
      <c r="J404" s="10">
        <v>27315.16</v>
      </c>
      <c r="K404" s="10">
        <v>60.96</v>
      </c>
      <c r="L404" s="15">
        <v>0</v>
      </c>
    </row>
    <row r="405" spans="1:12" ht="24.75" thickBot="1" x14ac:dyDescent="0.3">
      <c r="A405" s="14">
        <v>35</v>
      </c>
      <c r="B405" s="13" t="s">
        <v>1379</v>
      </c>
      <c r="C405" s="12" t="s">
        <v>1378</v>
      </c>
      <c r="D405" s="12" t="s">
        <v>294</v>
      </c>
      <c r="E405" s="11" t="s">
        <v>1377</v>
      </c>
      <c r="F405" s="10">
        <v>38.04</v>
      </c>
      <c r="G405" s="9"/>
      <c r="H405" s="9" t="s">
        <v>365</v>
      </c>
      <c r="I405" s="10">
        <v>5699.75</v>
      </c>
      <c r="J405" s="10">
        <v>4544.24</v>
      </c>
      <c r="K405" s="9">
        <v>0</v>
      </c>
      <c r="L405" s="8">
        <v>0</v>
      </c>
    </row>
    <row r="406" spans="1:12" ht="24.75" thickBot="1" x14ac:dyDescent="0.3">
      <c r="A406" s="14">
        <v>36</v>
      </c>
      <c r="B406" s="13" t="s">
        <v>412</v>
      </c>
      <c r="C406" s="12" t="s">
        <v>1376</v>
      </c>
      <c r="D406" s="12" t="s">
        <v>1375</v>
      </c>
      <c r="E406" s="11" t="s">
        <v>1374</v>
      </c>
      <c r="F406" s="10">
        <v>24.55</v>
      </c>
      <c r="G406" s="9"/>
      <c r="H406" s="9" t="s">
        <v>365</v>
      </c>
      <c r="I406" s="10">
        <v>1.28</v>
      </c>
      <c r="J406" s="10">
        <v>0</v>
      </c>
      <c r="K406" s="10">
        <v>24.42</v>
      </c>
      <c r="L406" s="8">
        <v>0</v>
      </c>
    </row>
    <row r="407" spans="1:12" ht="24.75" thickBot="1" x14ac:dyDescent="0.3">
      <c r="A407" s="14">
        <v>37</v>
      </c>
      <c r="B407" s="13" t="s">
        <v>412</v>
      </c>
      <c r="C407" s="12" t="s">
        <v>1373</v>
      </c>
      <c r="D407" s="12" t="s">
        <v>1372</v>
      </c>
      <c r="E407" s="11" t="s">
        <v>1371</v>
      </c>
      <c r="F407" s="10">
        <v>9.6199999999999992</v>
      </c>
      <c r="G407" s="9"/>
      <c r="H407" s="9" t="s">
        <v>365</v>
      </c>
      <c r="I407" s="10">
        <v>0.53</v>
      </c>
      <c r="J407" s="10">
        <v>0</v>
      </c>
      <c r="K407" s="10">
        <v>13.35</v>
      </c>
      <c r="L407" s="8">
        <v>0</v>
      </c>
    </row>
    <row r="408" spans="1:12" ht="36.75" thickBot="1" x14ac:dyDescent="0.3">
      <c r="A408" s="14">
        <v>38</v>
      </c>
      <c r="B408" s="13" t="s">
        <v>412</v>
      </c>
      <c r="C408" s="12" t="s">
        <v>1366</v>
      </c>
      <c r="D408" s="12" t="s">
        <v>1370</v>
      </c>
      <c r="E408" s="11" t="s">
        <v>1369</v>
      </c>
      <c r="F408" s="10">
        <v>29.57</v>
      </c>
      <c r="G408" s="9"/>
      <c r="H408" s="9" t="s">
        <v>365</v>
      </c>
      <c r="I408" s="10">
        <v>16.29</v>
      </c>
      <c r="J408" s="10">
        <v>0</v>
      </c>
      <c r="K408" s="10">
        <v>0</v>
      </c>
      <c r="L408" s="8">
        <v>0</v>
      </c>
    </row>
    <row r="409" spans="1:12" ht="36.75" thickBot="1" x14ac:dyDescent="0.3">
      <c r="A409" s="14">
        <v>39</v>
      </c>
      <c r="B409" s="13" t="s">
        <v>412</v>
      </c>
      <c r="C409" s="12" t="s">
        <v>1366</v>
      </c>
      <c r="D409" s="12" t="s">
        <v>1368</v>
      </c>
      <c r="E409" s="11" t="s">
        <v>1367</v>
      </c>
      <c r="F409" s="10">
        <v>22.98</v>
      </c>
      <c r="G409" s="9"/>
      <c r="H409" s="9" t="s">
        <v>365</v>
      </c>
      <c r="I409" s="10">
        <v>16.29</v>
      </c>
      <c r="J409" s="10">
        <v>0</v>
      </c>
      <c r="K409" s="9">
        <v>0</v>
      </c>
      <c r="L409" s="15">
        <v>0</v>
      </c>
    </row>
    <row r="410" spans="1:12" ht="36.75" thickBot="1" x14ac:dyDescent="0.3">
      <c r="A410" s="50">
        <v>40</v>
      </c>
      <c r="B410" s="13" t="s">
        <v>412</v>
      </c>
      <c r="C410" s="12" t="s">
        <v>1366</v>
      </c>
      <c r="D410" s="12" t="s">
        <v>1365</v>
      </c>
      <c r="E410" s="11" t="s">
        <v>1364</v>
      </c>
      <c r="F410" s="10">
        <v>41.19</v>
      </c>
      <c r="G410" s="9"/>
      <c r="H410" s="9" t="s">
        <v>365</v>
      </c>
      <c r="I410" s="10">
        <v>16.29</v>
      </c>
      <c r="J410" s="10">
        <v>0</v>
      </c>
      <c r="K410" s="10">
        <v>0</v>
      </c>
      <c r="L410" s="8">
        <v>0</v>
      </c>
    </row>
    <row r="411" spans="1:12" ht="36.75" thickBot="1" x14ac:dyDescent="0.3">
      <c r="A411" s="14">
        <v>41</v>
      </c>
      <c r="B411" s="13" t="s">
        <v>412</v>
      </c>
      <c r="C411" s="12" t="s">
        <v>1363</v>
      </c>
      <c r="D411" s="12" t="s">
        <v>1362</v>
      </c>
      <c r="E411" s="11" t="s">
        <v>1361</v>
      </c>
      <c r="F411" s="10">
        <v>33.659999999999997</v>
      </c>
      <c r="G411" s="9"/>
      <c r="H411" s="9" t="s">
        <v>365</v>
      </c>
      <c r="I411" s="10">
        <v>16.739999999999998</v>
      </c>
      <c r="J411" s="10">
        <v>0.3</v>
      </c>
      <c r="K411" s="10" t="s">
        <v>1360</v>
      </c>
      <c r="L411" s="8">
        <v>0</v>
      </c>
    </row>
    <row r="412" spans="1:12" ht="24.75" thickBot="1" x14ac:dyDescent="0.3">
      <c r="A412" s="14">
        <v>42</v>
      </c>
      <c r="B412" s="13" t="s">
        <v>1359</v>
      </c>
      <c r="C412" s="12" t="s">
        <v>1358</v>
      </c>
      <c r="D412" s="12" t="s">
        <v>279</v>
      </c>
      <c r="E412" s="11" t="s">
        <v>1357</v>
      </c>
      <c r="F412" s="10">
        <v>27.95</v>
      </c>
      <c r="G412" s="9"/>
      <c r="H412" s="9" t="s">
        <v>365</v>
      </c>
      <c r="I412" s="10">
        <v>3528.62</v>
      </c>
      <c r="J412" s="10">
        <v>2759.98</v>
      </c>
      <c r="K412" s="9">
        <v>0</v>
      </c>
      <c r="L412" s="8">
        <v>0</v>
      </c>
    </row>
    <row r="413" spans="1:12" ht="24.75" thickBot="1" x14ac:dyDescent="0.3">
      <c r="A413" s="14">
        <v>43</v>
      </c>
      <c r="B413" s="13" t="s">
        <v>412</v>
      </c>
      <c r="C413" s="12" t="s">
        <v>1356</v>
      </c>
      <c r="D413" s="12" t="s">
        <v>1355</v>
      </c>
      <c r="E413" s="11" t="s">
        <v>1354</v>
      </c>
      <c r="F413" s="10">
        <v>24.71</v>
      </c>
      <c r="G413" s="9"/>
      <c r="H413" s="9" t="s">
        <v>365</v>
      </c>
      <c r="I413" s="10">
        <v>20.3</v>
      </c>
      <c r="J413" s="10">
        <v>4.04</v>
      </c>
      <c r="K413" s="10">
        <v>24.54</v>
      </c>
      <c r="L413" s="8">
        <v>0</v>
      </c>
    </row>
    <row r="414" spans="1:12" ht="21.75" customHeight="1" thickBot="1" x14ac:dyDescent="0.3">
      <c r="A414" s="14">
        <v>44</v>
      </c>
      <c r="B414" s="13" t="s">
        <v>412</v>
      </c>
      <c r="C414" s="12" t="s">
        <v>1353</v>
      </c>
      <c r="D414" s="12" t="s">
        <v>1352</v>
      </c>
      <c r="E414" s="11" t="s">
        <v>1351</v>
      </c>
      <c r="F414" s="10">
        <v>24.84</v>
      </c>
      <c r="G414" s="9"/>
      <c r="H414" s="9" t="s">
        <v>365</v>
      </c>
      <c r="I414" s="10">
        <v>20.399999999999999</v>
      </c>
      <c r="J414" s="10">
        <v>5.83</v>
      </c>
      <c r="K414" s="10">
        <v>24.6</v>
      </c>
      <c r="L414" s="8">
        <v>0</v>
      </c>
    </row>
    <row r="415" spans="1:12" ht="24.75" thickBot="1" x14ac:dyDescent="0.3">
      <c r="A415" s="14">
        <v>45</v>
      </c>
      <c r="B415" s="13" t="s">
        <v>412</v>
      </c>
      <c r="C415" s="12" t="s">
        <v>1350</v>
      </c>
      <c r="D415" s="12" t="s">
        <v>1349</v>
      </c>
      <c r="E415" s="11" t="s">
        <v>1348</v>
      </c>
      <c r="F415" s="10">
        <v>44.79</v>
      </c>
      <c r="G415" s="9"/>
      <c r="H415" s="9" t="s">
        <v>365</v>
      </c>
      <c r="I415" s="10">
        <v>36.799999999999997</v>
      </c>
      <c r="J415" s="10">
        <v>10.1</v>
      </c>
      <c r="K415" s="10">
        <v>43.77</v>
      </c>
      <c r="L415" s="8">
        <v>0</v>
      </c>
    </row>
    <row r="416" spans="1:12" ht="24.75" thickBot="1" x14ac:dyDescent="0.3">
      <c r="A416" s="14">
        <v>46</v>
      </c>
      <c r="B416" s="13" t="s">
        <v>412</v>
      </c>
      <c r="C416" s="12" t="s">
        <v>1347</v>
      </c>
      <c r="D416" s="12" t="s">
        <v>1346</v>
      </c>
      <c r="E416" s="11" t="s">
        <v>1345</v>
      </c>
      <c r="F416" s="10">
        <v>21</v>
      </c>
      <c r="G416" s="9"/>
      <c r="H416" s="9" t="s">
        <v>365</v>
      </c>
      <c r="I416" s="10">
        <v>17.239999999999998</v>
      </c>
      <c r="J416" s="10">
        <v>4.62</v>
      </c>
      <c r="K416" s="10">
        <v>20.82</v>
      </c>
      <c r="L416" s="8">
        <v>0</v>
      </c>
    </row>
    <row r="417" spans="1:12" ht="24.75" thickBot="1" x14ac:dyDescent="0.3">
      <c r="A417" s="14">
        <v>47</v>
      </c>
      <c r="B417" s="13" t="s">
        <v>412</v>
      </c>
      <c r="C417" s="12" t="s">
        <v>1344</v>
      </c>
      <c r="D417" s="12" t="s">
        <v>1343</v>
      </c>
      <c r="E417" s="11" t="s">
        <v>1342</v>
      </c>
      <c r="F417" s="10">
        <v>23.31</v>
      </c>
      <c r="G417" s="9"/>
      <c r="H417" s="9" t="s">
        <v>365</v>
      </c>
      <c r="I417" s="10">
        <v>19.14</v>
      </c>
      <c r="J417" s="10">
        <v>5.31</v>
      </c>
      <c r="K417" s="10">
        <v>23.16</v>
      </c>
      <c r="L417" s="8">
        <v>0</v>
      </c>
    </row>
    <row r="418" spans="1:12" ht="24.75" thickBot="1" x14ac:dyDescent="0.3">
      <c r="A418" s="50">
        <v>48</v>
      </c>
      <c r="B418" s="13" t="s">
        <v>412</v>
      </c>
      <c r="C418" s="12" t="s">
        <v>1341</v>
      </c>
      <c r="D418" s="12" t="s">
        <v>1340</v>
      </c>
      <c r="E418" s="11" t="s">
        <v>1339</v>
      </c>
      <c r="F418" s="10">
        <v>24.78</v>
      </c>
      <c r="G418" s="9"/>
      <c r="H418" s="9" t="s">
        <v>365</v>
      </c>
      <c r="I418" s="10">
        <v>20.350000000000001</v>
      </c>
      <c r="J418" s="10">
        <v>5.75</v>
      </c>
      <c r="K418" s="10">
        <v>24.6</v>
      </c>
      <c r="L418" s="8">
        <v>0</v>
      </c>
    </row>
    <row r="419" spans="1:12" ht="24.75" thickBot="1" x14ac:dyDescent="0.3">
      <c r="A419" s="14">
        <v>49</v>
      </c>
      <c r="B419" s="13" t="s">
        <v>412</v>
      </c>
      <c r="C419" s="12" t="s">
        <v>1338</v>
      </c>
      <c r="D419" s="12" t="s">
        <v>1337</v>
      </c>
      <c r="E419" s="11" t="s">
        <v>1336</v>
      </c>
      <c r="F419" s="10">
        <v>21.71</v>
      </c>
      <c r="G419" s="9"/>
      <c r="H419" s="9" t="s">
        <v>365</v>
      </c>
      <c r="I419" s="10">
        <v>17.82</v>
      </c>
      <c r="J419" s="10">
        <v>4.83</v>
      </c>
      <c r="K419" s="10">
        <v>21.54</v>
      </c>
      <c r="L419" s="8">
        <v>0</v>
      </c>
    </row>
    <row r="420" spans="1:12" ht="24.75" thickBot="1" x14ac:dyDescent="0.3">
      <c r="A420" s="14">
        <v>50</v>
      </c>
      <c r="B420" s="13" t="s">
        <v>412</v>
      </c>
      <c r="C420" s="12" t="s">
        <v>1335</v>
      </c>
      <c r="D420" s="12" t="s">
        <v>1334</v>
      </c>
      <c r="E420" s="11" t="s">
        <v>1333</v>
      </c>
      <c r="F420" s="10">
        <v>22.27</v>
      </c>
      <c r="G420" s="9"/>
      <c r="H420" s="9" t="s">
        <v>365</v>
      </c>
      <c r="I420" s="10">
        <v>18.28</v>
      </c>
      <c r="J420" s="10">
        <v>4.99</v>
      </c>
      <c r="K420" s="10">
        <v>22.08</v>
      </c>
      <c r="L420" s="8">
        <v>0</v>
      </c>
    </row>
    <row r="421" spans="1:12" ht="24.75" thickBot="1" x14ac:dyDescent="0.3">
      <c r="A421" s="14">
        <v>51</v>
      </c>
      <c r="B421" s="13" t="s">
        <v>412</v>
      </c>
      <c r="C421" s="12" t="s">
        <v>1332</v>
      </c>
      <c r="D421" s="12" t="s">
        <v>1331</v>
      </c>
      <c r="E421" s="11" t="s">
        <v>1330</v>
      </c>
      <c r="F421" s="10">
        <v>22.8</v>
      </c>
      <c r="G421" s="9"/>
      <c r="H421" s="9" t="s">
        <v>365</v>
      </c>
      <c r="I421" s="10">
        <v>18.72</v>
      </c>
      <c r="J421" s="10">
        <v>5.15</v>
      </c>
      <c r="K421" s="10">
        <v>22.62</v>
      </c>
      <c r="L421" s="8">
        <v>0</v>
      </c>
    </row>
    <row r="422" spans="1:12" ht="24.75" thickBot="1" x14ac:dyDescent="0.3">
      <c r="A422" s="14">
        <v>52</v>
      </c>
      <c r="B422" s="13" t="s">
        <v>412</v>
      </c>
      <c r="C422" s="12" t="s">
        <v>1329</v>
      </c>
      <c r="D422" s="12" t="s">
        <v>1328</v>
      </c>
      <c r="E422" s="11" t="s">
        <v>1327</v>
      </c>
      <c r="F422" s="10">
        <v>22.37</v>
      </c>
      <c r="G422" s="9"/>
      <c r="H422" s="9" t="s">
        <v>365</v>
      </c>
      <c r="I422" s="10">
        <v>19.7</v>
      </c>
      <c r="J422" s="10">
        <v>0</v>
      </c>
      <c r="K422" s="10">
        <v>21.78</v>
      </c>
      <c r="L422" s="15">
        <v>0</v>
      </c>
    </row>
    <row r="423" spans="1:12" ht="24.75" thickBot="1" x14ac:dyDescent="0.3">
      <c r="A423" s="14">
        <v>53</v>
      </c>
      <c r="B423" s="13" t="s">
        <v>412</v>
      </c>
      <c r="C423" s="12" t="s">
        <v>1326</v>
      </c>
      <c r="D423" s="12" t="s">
        <v>1325</v>
      </c>
      <c r="E423" s="11" t="s">
        <v>1324</v>
      </c>
      <c r="F423" s="10">
        <v>54.76</v>
      </c>
      <c r="G423" s="9"/>
      <c r="H423" s="9" t="s">
        <v>365</v>
      </c>
      <c r="I423" s="10">
        <v>47.21</v>
      </c>
      <c r="J423" s="10">
        <v>0</v>
      </c>
      <c r="K423" s="10">
        <v>53.58</v>
      </c>
      <c r="L423" s="8">
        <v>0</v>
      </c>
    </row>
    <row r="424" spans="1:12" ht="24.75" thickBot="1" x14ac:dyDescent="0.3">
      <c r="A424" s="14">
        <v>54</v>
      </c>
      <c r="B424" s="13" t="s">
        <v>412</v>
      </c>
      <c r="C424" s="12" t="s">
        <v>1323</v>
      </c>
      <c r="D424" s="12" t="s">
        <v>1322</v>
      </c>
      <c r="E424" s="11" t="s">
        <v>1321</v>
      </c>
      <c r="F424" s="10">
        <v>34.61</v>
      </c>
      <c r="G424" s="9"/>
      <c r="H424" s="9" t="s">
        <v>365</v>
      </c>
      <c r="I424" s="10">
        <v>27.62</v>
      </c>
      <c r="J424" s="10">
        <v>0</v>
      </c>
      <c r="K424" s="10">
        <v>34.58</v>
      </c>
      <c r="L424" s="8">
        <v>0</v>
      </c>
    </row>
    <row r="425" spans="1:12" ht="24.75" thickBot="1" x14ac:dyDescent="0.3">
      <c r="A425" s="14">
        <v>55</v>
      </c>
      <c r="B425" s="13" t="s">
        <v>412</v>
      </c>
      <c r="C425" s="12" t="s">
        <v>1320</v>
      </c>
      <c r="D425" s="12" t="s">
        <v>1319</v>
      </c>
      <c r="E425" s="11" t="s">
        <v>1318</v>
      </c>
      <c r="F425" s="10">
        <v>46.64</v>
      </c>
      <c r="G425" s="9"/>
      <c r="H425" s="9" t="s">
        <v>365</v>
      </c>
      <c r="I425" s="10">
        <v>41.66</v>
      </c>
      <c r="J425" s="10">
        <v>0</v>
      </c>
      <c r="K425" s="10">
        <v>47.28</v>
      </c>
      <c r="L425" s="8">
        <v>0</v>
      </c>
    </row>
    <row r="426" spans="1:12" ht="24.75" thickBot="1" x14ac:dyDescent="0.3">
      <c r="A426" s="50">
        <v>56</v>
      </c>
      <c r="B426" s="13" t="s">
        <v>412</v>
      </c>
      <c r="C426" s="12" t="s">
        <v>1317</v>
      </c>
      <c r="D426" s="12" t="s">
        <v>1316</v>
      </c>
      <c r="E426" s="11" t="s">
        <v>1315</v>
      </c>
      <c r="F426" s="10">
        <v>47.12</v>
      </c>
      <c r="G426" s="9"/>
      <c r="H426" s="9" t="s">
        <v>365</v>
      </c>
      <c r="I426" s="10">
        <v>43.42</v>
      </c>
      <c r="J426" s="10">
        <v>0</v>
      </c>
      <c r="K426" s="10">
        <v>49.62</v>
      </c>
      <c r="L426" s="8">
        <v>0</v>
      </c>
    </row>
    <row r="427" spans="1:12" ht="24.75" thickBot="1" x14ac:dyDescent="0.3">
      <c r="A427" s="14">
        <v>57</v>
      </c>
      <c r="B427" s="13" t="s">
        <v>412</v>
      </c>
      <c r="C427" s="12" t="s">
        <v>1314</v>
      </c>
      <c r="D427" s="12" t="s">
        <v>1313</v>
      </c>
      <c r="E427" s="11" t="s">
        <v>1312</v>
      </c>
      <c r="F427" s="10">
        <v>31.79</v>
      </c>
      <c r="G427" s="9"/>
      <c r="H427" s="9" t="s">
        <v>365</v>
      </c>
      <c r="I427" s="10">
        <v>20.399999999999999</v>
      </c>
      <c r="J427" s="10">
        <v>0</v>
      </c>
      <c r="K427" s="10">
        <v>31.56</v>
      </c>
      <c r="L427" s="8">
        <v>0</v>
      </c>
    </row>
    <row r="428" spans="1:12" ht="24.75" thickBot="1" x14ac:dyDescent="0.3">
      <c r="A428" s="14">
        <v>58</v>
      </c>
      <c r="B428" s="13" t="s">
        <v>412</v>
      </c>
      <c r="C428" s="12" t="s">
        <v>1311</v>
      </c>
      <c r="D428" s="12" t="s">
        <v>1310</v>
      </c>
      <c r="E428" s="11" t="s">
        <v>1309</v>
      </c>
      <c r="F428" s="10">
        <v>22.88</v>
      </c>
      <c r="G428" s="9"/>
      <c r="H428" s="9" t="s">
        <v>365</v>
      </c>
      <c r="I428" s="10">
        <v>20.399999999999999</v>
      </c>
      <c r="J428" s="10">
        <v>0</v>
      </c>
      <c r="K428" s="10">
        <v>33.21</v>
      </c>
      <c r="L428" s="8">
        <v>0</v>
      </c>
    </row>
    <row r="429" spans="1:12" ht="21.75" customHeight="1" thickBot="1" x14ac:dyDescent="0.3">
      <c r="A429" s="14">
        <v>59</v>
      </c>
      <c r="B429" s="13" t="s">
        <v>412</v>
      </c>
      <c r="C429" s="12" t="s">
        <v>1308</v>
      </c>
      <c r="D429" s="12" t="s">
        <v>1307</v>
      </c>
      <c r="E429" s="11" t="s">
        <v>1306</v>
      </c>
      <c r="F429" s="10">
        <v>49.38</v>
      </c>
      <c r="G429" s="9"/>
      <c r="H429" s="9" t="s">
        <v>365</v>
      </c>
      <c r="I429" s="10">
        <v>2373.4699999999998</v>
      </c>
      <c r="J429" s="10">
        <v>1154.79</v>
      </c>
      <c r="K429" s="10">
        <v>0</v>
      </c>
      <c r="L429" s="8">
        <v>0</v>
      </c>
    </row>
    <row r="430" spans="1:12" ht="24.75" thickBot="1" x14ac:dyDescent="0.3">
      <c r="A430" s="14">
        <v>60</v>
      </c>
      <c r="B430" s="13" t="s">
        <v>412</v>
      </c>
      <c r="C430" s="12" t="s">
        <v>1305</v>
      </c>
      <c r="D430" s="12" t="s">
        <v>1304</v>
      </c>
      <c r="E430" s="11" t="s">
        <v>1303</v>
      </c>
      <c r="F430" s="10">
        <v>37.36</v>
      </c>
      <c r="G430" s="9"/>
      <c r="H430" s="9" t="s">
        <v>365</v>
      </c>
      <c r="I430" s="10">
        <v>26.55</v>
      </c>
      <c r="J430" s="10">
        <v>0</v>
      </c>
      <c r="K430" s="10">
        <v>37.08</v>
      </c>
      <c r="L430" s="8">
        <v>0</v>
      </c>
    </row>
    <row r="431" spans="1:12" ht="24.75" thickBot="1" x14ac:dyDescent="0.3">
      <c r="A431" s="14">
        <v>61</v>
      </c>
      <c r="B431" s="13" t="s">
        <v>412</v>
      </c>
      <c r="C431" s="12" t="s">
        <v>1302</v>
      </c>
      <c r="D431" s="12" t="s">
        <v>1301</v>
      </c>
      <c r="E431" s="11" t="s">
        <v>1300</v>
      </c>
      <c r="F431" s="10">
        <v>26.31</v>
      </c>
      <c r="G431" s="9"/>
      <c r="H431" s="9" t="s">
        <v>365</v>
      </c>
      <c r="I431" s="10">
        <v>18.68</v>
      </c>
      <c r="J431" s="10">
        <v>0</v>
      </c>
      <c r="K431" s="10">
        <v>80.98</v>
      </c>
      <c r="L431" s="8">
        <v>0</v>
      </c>
    </row>
    <row r="432" spans="1:12" ht="24.75" thickBot="1" x14ac:dyDescent="0.3">
      <c r="A432" s="14">
        <v>62</v>
      </c>
      <c r="B432" s="13" t="s">
        <v>412</v>
      </c>
      <c r="C432" s="12" t="s">
        <v>1299</v>
      </c>
      <c r="D432" s="12" t="s">
        <v>1298</v>
      </c>
      <c r="E432" s="11" t="s">
        <v>1297</v>
      </c>
      <c r="F432" s="10">
        <v>10.89</v>
      </c>
      <c r="G432" s="9"/>
      <c r="H432" s="9" t="s">
        <v>365</v>
      </c>
      <c r="I432" s="10">
        <v>7.75</v>
      </c>
      <c r="J432" s="10">
        <v>0</v>
      </c>
      <c r="K432" s="10">
        <v>34.01</v>
      </c>
      <c r="L432" s="8">
        <v>0</v>
      </c>
    </row>
    <row r="433" spans="1:12" ht="24.75" thickBot="1" x14ac:dyDescent="0.3">
      <c r="A433" s="14">
        <v>63</v>
      </c>
      <c r="B433" s="13" t="s">
        <v>412</v>
      </c>
      <c r="C433" s="12" t="s">
        <v>1296</v>
      </c>
      <c r="D433" s="12" t="s">
        <v>1295</v>
      </c>
      <c r="E433" s="11" t="s">
        <v>1294</v>
      </c>
      <c r="F433" s="10">
        <v>33.93</v>
      </c>
      <c r="G433" s="9"/>
      <c r="H433" s="9" t="s">
        <v>365</v>
      </c>
      <c r="I433" s="10">
        <v>24.1</v>
      </c>
      <c r="J433" s="10">
        <v>0</v>
      </c>
      <c r="K433" s="10">
        <v>33.659999999999997</v>
      </c>
      <c r="L433" s="8">
        <v>0</v>
      </c>
    </row>
    <row r="434" spans="1:12" ht="24.75" thickBot="1" x14ac:dyDescent="0.3">
      <c r="A434" s="50">
        <v>64</v>
      </c>
      <c r="B434" s="13" t="s">
        <v>412</v>
      </c>
      <c r="C434" s="12" t="s">
        <v>1293</v>
      </c>
      <c r="D434" s="12" t="s">
        <v>1292</v>
      </c>
      <c r="E434" s="11" t="s">
        <v>1291</v>
      </c>
      <c r="F434" s="10">
        <v>36.69</v>
      </c>
      <c r="G434" s="9"/>
      <c r="H434" s="9" t="s">
        <v>365</v>
      </c>
      <c r="I434" s="10">
        <v>26.07</v>
      </c>
      <c r="J434" s="10">
        <v>0</v>
      </c>
      <c r="K434" s="10">
        <v>36.36</v>
      </c>
      <c r="L434" s="8">
        <v>0</v>
      </c>
    </row>
    <row r="435" spans="1:12" ht="24.75" thickBot="1" x14ac:dyDescent="0.3">
      <c r="A435" s="14">
        <v>65</v>
      </c>
      <c r="B435" s="13" t="s">
        <v>412</v>
      </c>
      <c r="C435" s="12" t="s">
        <v>1290</v>
      </c>
      <c r="D435" s="12" t="s">
        <v>1289</v>
      </c>
      <c r="E435" s="11" t="s">
        <v>1288</v>
      </c>
      <c r="F435" s="10">
        <v>51</v>
      </c>
      <c r="G435" s="9"/>
      <c r="H435" s="9" t="s">
        <v>365</v>
      </c>
      <c r="I435" s="10">
        <v>3134.57</v>
      </c>
      <c r="J435" s="10">
        <v>2110.12</v>
      </c>
      <c r="K435" s="10">
        <v>53.58</v>
      </c>
      <c r="L435" s="8">
        <v>0</v>
      </c>
    </row>
    <row r="436" spans="1:12" ht="24.75" thickBot="1" x14ac:dyDescent="0.3">
      <c r="A436" s="14">
        <v>66</v>
      </c>
      <c r="B436" s="13" t="s">
        <v>412</v>
      </c>
      <c r="C436" s="12" t="s">
        <v>1287</v>
      </c>
      <c r="D436" s="12" t="s">
        <v>1286</v>
      </c>
      <c r="E436" s="11" t="s">
        <v>1285</v>
      </c>
      <c r="F436" s="10">
        <v>40.479999999999997</v>
      </c>
      <c r="G436" s="9"/>
      <c r="H436" s="9" t="s">
        <v>365</v>
      </c>
      <c r="I436" s="10">
        <v>2446.14</v>
      </c>
      <c r="J436" s="10">
        <v>1650.01</v>
      </c>
      <c r="K436" s="10">
        <v>42.21</v>
      </c>
      <c r="L436" s="15">
        <v>0</v>
      </c>
    </row>
    <row r="437" spans="1:12" ht="24.75" thickBot="1" x14ac:dyDescent="0.3">
      <c r="A437" s="14">
        <v>67</v>
      </c>
      <c r="B437" s="13" t="s">
        <v>412</v>
      </c>
      <c r="C437" s="12" t="s">
        <v>1284</v>
      </c>
      <c r="D437" s="12" t="s">
        <v>1283</v>
      </c>
      <c r="E437" s="11" t="s">
        <v>1282</v>
      </c>
      <c r="F437" s="10">
        <v>52.56</v>
      </c>
      <c r="G437" s="9"/>
      <c r="H437" s="9" t="s">
        <v>365</v>
      </c>
      <c r="I437" s="10">
        <v>3192.55</v>
      </c>
      <c r="J437" s="10">
        <v>2149.88</v>
      </c>
      <c r="K437" s="10">
        <v>87.27</v>
      </c>
      <c r="L437" s="8">
        <v>0</v>
      </c>
    </row>
    <row r="438" spans="1:12" ht="24.75" thickBot="1" x14ac:dyDescent="0.3">
      <c r="A438" s="14">
        <v>68</v>
      </c>
      <c r="B438" s="13" t="s">
        <v>412</v>
      </c>
      <c r="C438" s="12" t="s">
        <v>1281</v>
      </c>
      <c r="D438" s="12" t="s">
        <v>1280</v>
      </c>
      <c r="E438" s="11" t="s">
        <v>1279</v>
      </c>
      <c r="F438" s="10">
        <v>41.42</v>
      </c>
      <c r="G438" s="9"/>
      <c r="H438" s="9" t="s">
        <v>365</v>
      </c>
      <c r="I438" s="10">
        <v>2441.25</v>
      </c>
      <c r="J438" s="10">
        <v>1647.96</v>
      </c>
      <c r="K438" s="10">
        <v>41.71</v>
      </c>
      <c r="L438" s="15">
        <v>0</v>
      </c>
    </row>
    <row r="439" spans="1:12" ht="24.75" thickBot="1" x14ac:dyDescent="0.3">
      <c r="A439" s="14">
        <v>69</v>
      </c>
      <c r="B439" s="13" t="s">
        <v>412</v>
      </c>
      <c r="C439" s="12" t="s">
        <v>1278</v>
      </c>
      <c r="D439" s="12" t="s">
        <v>1277</v>
      </c>
      <c r="E439" s="11" t="s">
        <v>1276</v>
      </c>
      <c r="F439" s="10">
        <v>52.56</v>
      </c>
      <c r="G439" s="9"/>
      <c r="H439" s="9" t="s">
        <v>365</v>
      </c>
      <c r="I439" s="10">
        <v>3267.62</v>
      </c>
      <c r="J439" s="10">
        <v>2205.94</v>
      </c>
      <c r="K439" s="10">
        <v>55.85</v>
      </c>
      <c r="L439" s="8">
        <v>0</v>
      </c>
    </row>
    <row r="440" spans="1:12" ht="24.75" thickBot="1" x14ac:dyDescent="0.3">
      <c r="A440" s="14">
        <v>70</v>
      </c>
      <c r="B440" s="13" t="s">
        <v>412</v>
      </c>
      <c r="C440" s="12" t="s">
        <v>1275</v>
      </c>
      <c r="D440" s="12" t="s">
        <v>1274</v>
      </c>
      <c r="E440" s="11" t="s">
        <v>1273</v>
      </c>
      <c r="F440" s="10">
        <v>32.4</v>
      </c>
      <c r="G440" s="9"/>
      <c r="H440" s="9" t="s">
        <v>365</v>
      </c>
      <c r="I440" s="10">
        <v>24.04</v>
      </c>
      <c r="J440" s="10">
        <v>0</v>
      </c>
      <c r="K440" s="10">
        <v>31.32</v>
      </c>
      <c r="L440" s="8">
        <v>0</v>
      </c>
    </row>
    <row r="441" spans="1:12" ht="24.75" thickBot="1" x14ac:dyDescent="0.3">
      <c r="A441" s="14">
        <v>71</v>
      </c>
      <c r="B441" s="13" t="s">
        <v>412</v>
      </c>
      <c r="C441" s="12" t="s">
        <v>1272</v>
      </c>
      <c r="D441" s="12" t="s">
        <v>1271</v>
      </c>
      <c r="E441" s="11" t="s">
        <v>1270</v>
      </c>
      <c r="F441" s="10">
        <v>48.87</v>
      </c>
      <c r="G441" s="9"/>
      <c r="H441" s="9" t="s">
        <v>365</v>
      </c>
      <c r="I441" s="10">
        <v>13966.67</v>
      </c>
      <c r="J441" s="10">
        <v>7816.37</v>
      </c>
      <c r="K441" s="10">
        <v>56.69</v>
      </c>
      <c r="L441" s="8">
        <v>0</v>
      </c>
    </row>
    <row r="442" spans="1:12" ht="29.25" customHeight="1" thickBot="1" x14ac:dyDescent="0.3">
      <c r="A442" s="50">
        <v>72</v>
      </c>
      <c r="B442" s="13" t="s">
        <v>412</v>
      </c>
      <c r="C442" s="12" t="s">
        <v>1269</v>
      </c>
      <c r="D442" s="12" t="s">
        <v>1268</v>
      </c>
      <c r="E442" s="11" t="s">
        <v>1267</v>
      </c>
      <c r="F442" s="10">
        <v>22.99</v>
      </c>
      <c r="G442" s="9"/>
      <c r="H442" s="9" t="s">
        <v>365</v>
      </c>
      <c r="I442" s="10">
        <v>7.85</v>
      </c>
      <c r="J442" s="10">
        <v>0</v>
      </c>
      <c r="K442" s="10">
        <v>22.8</v>
      </c>
      <c r="L442" s="8">
        <v>0</v>
      </c>
    </row>
    <row r="443" spans="1:12" ht="30" customHeight="1" thickBot="1" x14ac:dyDescent="0.3">
      <c r="A443" s="14">
        <v>73</v>
      </c>
      <c r="B443" s="13" t="s">
        <v>412</v>
      </c>
      <c r="C443" s="12" t="s">
        <v>1266</v>
      </c>
      <c r="D443" s="12" t="s">
        <v>1265</v>
      </c>
      <c r="E443" s="11" t="s">
        <v>1264</v>
      </c>
      <c r="F443" s="10">
        <v>40.799999999999997</v>
      </c>
      <c r="G443" s="9"/>
      <c r="H443" s="9" t="s">
        <v>365</v>
      </c>
      <c r="I443" s="10">
        <v>13.93</v>
      </c>
      <c r="J443" s="10">
        <v>0</v>
      </c>
      <c r="K443" s="10">
        <v>40.44</v>
      </c>
      <c r="L443" s="15">
        <v>0</v>
      </c>
    </row>
    <row r="444" spans="1:12" ht="24.75" thickBot="1" x14ac:dyDescent="0.3">
      <c r="A444" s="14">
        <v>74</v>
      </c>
      <c r="B444" s="13" t="s">
        <v>412</v>
      </c>
      <c r="C444" s="12" t="s">
        <v>1263</v>
      </c>
      <c r="D444" s="12" t="s">
        <v>1262</v>
      </c>
      <c r="E444" s="11" t="s">
        <v>1261</v>
      </c>
      <c r="F444" s="10">
        <v>22.04</v>
      </c>
      <c r="G444" s="9"/>
      <c r="H444" s="9" t="s">
        <v>365</v>
      </c>
      <c r="I444" s="10">
        <v>8.34</v>
      </c>
      <c r="J444" s="10">
        <v>0</v>
      </c>
      <c r="K444" s="10">
        <v>77.489999999999995</v>
      </c>
      <c r="L444" s="8">
        <v>0</v>
      </c>
    </row>
    <row r="445" spans="1:12" ht="24.75" thickBot="1" x14ac:dyDescent="0.3">
      <c r="A445" s="14">
        <v>75</v>
      </c>
      <c r="B445" s="13" t="s">
        <v>412</v>
      </c>
      <c r="C445" s="12" t="s">
        <v>1260</v>
      </c>
      <c r="D445" s="12" t="s">
        <v>1259</v>
      </c>
      <c r="E445" s="11" t="s">
        <v>1258</v>
      </c>
      <c r="F445" s="10">
        <v>28.96</v>
      </c>
      <c r="G445" s="9"/>
      <c r="H445" s="9" t="s">
        <v>365</v>
      </c>
      <c r="I445" s="10">
        <v>3475.44</v>
      </c>
      <c r="J445" s="10">
        <v>1457.32</v>
      </c>
      <c r="K445" s="10">
        <v>0</v>
      </c>
      <c r="L445" s="8">
        <v>0</v>
      </c>
    </row>
    <row r="446" spans="1:12" ht="24.75" thickBot="1" x14ac:dyDescent="0.3">
      <c r="A446" s="14">
        <v>76</v>
      </c>
      <c r="B446" s="13" t="s">
        <v>412</v>
      </c>
      <c r="C446" s="12" t="s">
        <v>1257</v>
      </c>
      <c r="D446" s="12" t="s">
        <v>1256</v>
      </c>
      <c r="E446" s="11" t="s">
        <v>1255</v>
      </c>
      <c r="F446" s="10">
        <v>16.27</v>
      </c>
      <c r="G446" s="9"/>
      <c r="H446" s="9" t="s">
        <v>365</v>
      </c>
      <c r="I446" s="10">
        <v>4440</v>
      </c>
      <c r="J446" s="10">
        <v>0</v>
      </c>
      <c r="K446" s="10">
        <v>0</v>
      </c>
      <c r="L446" s="8">
        <v>0</v>
      </c>
    </row>
    <row r="447" spans="1:12" ht="24.75" thickBot="1" x14ac:dyDescent="0.3">
      <c r="A447" s="14">
        <v>77</v>
      </c>
      <c r="B447" s="13" t="s">
        <v>412</v>
      </c>
      <c r="C447" s="12" t="s">
        <v>1254</v>
      </c>
      <c r="D447" s="12" t="s">
        <v>1253</v>
      </c>
      <c r="E447" s="11" t="s">
        <v>1252</v>
      </c>
      <c r="F447" s="10">
        <v>30.8</v>
      </c>
      <c r="G447" s="9"/>
      <c r="H447" s="9" t="s">
        <v>365</v>
      </c>
      <c r="I447" s="10">
        <v>1256.44</v>
      </c>
      <c r="J447" s="10">
        <v>798.55</v>
      </c>
      <c r="K447" s="10">
        <v>31.52</v>
      </c>
      <c r="L447" s="8">
        <v>0</v>
      </c>
    </row>
    <row r="448" spans="1:12" ht="24.75" thickBot="1" x14ac:dyDescent="0.3">
      <c r="A448" s="14">
        <v>78</v>
      </c>
      <c r="B448" s="13" t="s">
        <v>412</v>
      </c>
      <c r="C448" s="12" t="s">
        <v>1251</v>
      </c>
      <c r="D448" s="12" t="s">
        <v>1250</v>
      </c>
      <c r="E448" s="11" t="s">
        <v>1249</v>
      </c>
      <c r="F448" s="10">
        <v>36.630000000000003</v>
      </c>
      <c r="G448" s="9"/>
      <c r="H448" s="9" t="s">
        <v>365</v>
      </c>
      <c r="I448" s="10">
        <v>1518.47</v>
      </c>
      <c r="J448" s="10">
        <v>950.61</v>
      </c>
      <c r="K448" s="10">
        <v>108.56</v>
      </c>
      <c r="L448" s="8">
        <v>0</v>
      </c>
    </row>
    <row r="449" spans="1:12" ht="24.75" thickBot="1" x14ac:dyDescent="0.3">
      <c r="A449" s="14">
        <v>79</v>
      </c>
      <c r="B449" s="13" t="s">
        <v>412</v>
      </c>
      <c r="C449" s="12" t="s">
        <v>1248</v>
      </c>
      <c r="D449" s="12" t="s">
        <v>1247</v>
      </c>
      <c r="E449" s="11" t="s">
        <v>1246</v>
      </c>
      <c r="F449" s="10">
        <v>35.869999999999997</v>
      </c>
      <c r="G449" s="9"/>
      <c r="H449" s="9" t="s">
        <v>365</v>
      </c>
      <c r="I449" s="10">
        <v>1467.5</v>
      </c>
      <c r="J449" s="10">
        <v>918.93</v>
      </c>
      <c r="K449" s="10">
        <v>67.78</v>
      </c>
      <c r="L449" s="8">
        <v>0</v>
      </c>
    </row>
    <row r="450" spans="1:12" ht="24.75" thickBot="1" x14ac:dyDescent="0.3">
      <c r="A450" s="50">
        <v>80</v>
      </c>
      <c r="B450" s="13" t="s">
        <v>412</v>
      </c>
      <c r="C450" s="12" t="s">
        <v>1245</v>
      </c>
      <c r="D450" s="12" t="s">
        <v>1244</v>
      </c>
      <c r="E450" s="11" t="s">
        <v>1243</v>
      </c>
      <c r="F450" s="10">
        <v>30.69</v>
      </c>
      <c r="G450" s="9"/>
      <c r="H450" s="9" t="s">
        <v>365</v>
      </c>
      <c r="I450" s="10">
        <v>1384.08</v>
      </c>
      <c r="J450" s="10">
        <v>866.62</v>
      </c>
      <c r="K450" s="10">
        <v>63.95</v>
      </c>
      <c r="L450" s="8">
        <v>0</v>
      </c>
    </row>
    <row r="451" spans="1:12" ht="24.75" thickBot="1" x14ac:dyDescent="0.3">
      <c r="A451" s="14">
        <v>81</v>
      </c>
      <c r="B451" s="13" t="s">
        <v>412</v>
      </c>
      <c r="C451" s="12" t="s">
        <v>1242</v>
      </c>
      <c r="D451" s="12" t="s">
        <v>1241</v>
      </c>
      <c r="E451" s="11" t="s">
        <v>1240</v>
      </c>
      <c r="F451" s="10">
        <v>38.64</v>
      </c>
      <c r="G451" s="9"/>
      <c r="H451" s="9" t="s">
        <v>365</v>
      </c>
      <c r="I451" s="10">
        <v>1577.81</v>
      </c>
      <c r="J451" s="10">
        <v>984.54</v>
      </c>
      <c r="K451" s="10">
        <v>72.89</v>
      </c>
      <c r="L451" s="8">
        <v>0</v>
      </c>
    </row>
    <row r="452" spans="1:12" ht="24.75" thickBot="1" x14ac:dyDescent="0.3">
      <c r="A452" s="14">
        <v>82</v>
      </c>
      <c r="B452" s="13" t="s">
        <v>412</v>
      </c>
      <c r="C452" s="12" t="s">
        <v>1239</v>
      </c>
      <c r="D452" s="12" t="s">
        <v>1238</v>
      </c>
      <c r="E452" s="11" t="s">
        <v>1237</v>
      </c>
      <c r="F452" s="10">
        <v>7.98</v>
      </c>
      <c r="G452" s="9"/>
      <c r="H452" s="9" t="s">
        <v>365</v>
      </c>
      <c r="I452" s="10">
        <v>330.03</v>
      </c>
      <c r="J452" s="10">
        <v>206.51</v>
      </c>
      <c r="K452" s="9">
        <v>0</v>
      </c>
      <c r="L452" s="8">
        <v>0</v>
      </c>
    </row>
    <row r="453" spans="1:12" ht="24.75" thickBot="1" x14ac:dyDescent="0.3">
      <c r="A453" s="14">
        <v>83</v>
      </c>
      <c r="B453" s="13" t="s">
        <v>412</v>
      </c>
      <c r="C453" s="12" t="s">
        <v>1236</v>
      </c>
      <c r="D453" s="12" t="s">
        <v>1235</v>
      </c>
      <c r="E453" s="11" t="s">
        <v>1234</v>
      </c>
      <c r="F453" s="10">
        <v>34.03</v>
      </c>
      <c r="G453" s="9"/>
      <c r="H453" s="9" t="s">
        <v>365</v>
      </c>
      <c r="I453" s="10">
        <v>1367.66</v>
      </c>
      <c r="J453" s="10">
        <v>845.51</v>
      </c>
      <c r="K453" s="10">
        <v>78.44</v>
      </c>
      <c r="L453" s="8">
        <v>0</v>
      </c>
    </row>
    <row r="454" spans="1:12" ht="24.75" thickBot="1" x14ac:dyDescent="0.3">
      <c r="A454" s="14">
        <v>84</v>
      </c>
      <c r="B454" s="13" t="s">
        <v>412</v>
      </c>
      <c r="C454" s="12" t="s">
        <v>1233</v>
      </c>
      <c r="D454" s="12" t="s">
        <v>1232</v>
      </c>
      <c r="E454" s="11" t="s">
        <v>1231</v>
      </c>
      <c r="F454" s="10">
        <v>30.16</v>
      </c>
      <c r="G454" s="9"/>
      <c r="H454" s="9" t="s">
        <v>365</v>
      </c>
      <c r="I454" s="10">
        <v>1217.81</v>
      </c>
      <c r="J454" s="10">
        <v>752.85</v>
      </c>
      <c r="K454" s="10">
        <v>56.27</v>
      </c>
      <c r="L454" s="8">
        <v>0</v>
      </c>
    </row>
    <row r="455" spans="1:12" ht="24.75" thickBot="1" x14ac:dyDescent="0.3">
      <c r="A455" s="14">
        <v>85</v>
      </c>
      <c r="B455" s="13" t="s">
        <v>412</v>
      </c>
      <c r="C455" s="12" t="s">
        <v>1230</v>
      </c>
      <c r="D455" s="12" t="s">
        <v>1229</v>
      </c>
      <c r="E455" s="11" t="s">
        <v>1228</v>
      </c>
      <c r="F455" s="10">
        <v>21.27</v>
      </c>
      <c r="G455" s="9"/>
      <c r="H455" s="9" t="s">
        <v>365</v>
      </c>
      <c r="I455" s="10">
        <v>19.190000000000001</v>
      </c>
      <c r="J455" s="10">
        <v>0</v>
      </c>
      <c r="K455" s="10">
        <v>23.85</v>
      </c>
      <c r="L455" s="8">
        <v>0</v>
      </c>
    </row>
    <row r="456" spans="1:12" ht="24.75" thickBot="1" x14ac:dyDescent="0.3">
      <c r="A456" s="14">
        <v>86</v>
      </c>
      <c r="B456" s="13" t="s">
        <v>412</v>
      </c>
      <c r="C456" s="12" t="s">
        <v>1227</v>
      </c>
      <c r="D456" s="12" t="s">
        <v>1226</v>
      </c>
      <c r="E456" s="11" t="s">
        <v>1225</v>
      </c>
      <c r="F456" s="10">
        <v>39.22</v>
      </c>
      <c r="G456" s="9"/>
      <c r="H456" s="9" t="s">
        <v>365</v>
      </c>
      <c r="I456" s="10">
        <v>34.65</v>
      </c>
      <c r="J456" s="10">
        <v>0</v>
      </c>
      <c r="K456" s="10">
        <v>50.2</v>
      </c>
      <c r="L456" s="8">
        <v>0</v>
      </c>
    </row>
    <row r="457" spans="1:12" ht="24.75" customHeight="1" thickBot="1" x14ac:dyDescent="0.3">
      <c r="A457" s="14">
        <v>87</v>
      </c>
      <c r="B457" s="13" t="s">
        <v>412</v>
      </c>
      <c r="C457" s="12" t="s">
        <v>1224</v>
      </c>
      <c r="D457" s="12" t="s">
        <v>1223</v>
      </c>
      <c r="E457" s="11" t="s">
        <v>1222</v>
      </c>
      <c r="F457" s="10">
        <v>20.77</v>
      </c>
      <c r="G457" s="9"/>
      <c r="H457" s="9" t="s">
        <v>365</v>
      </c>
      <c r="I457" s="10">
        <v>7480</v>
      </c>
      <c r="J457" s="10">
        <v>0</v>
      </c>
      <c r="K457" s="10">
        <v>22.68</v>
      </c>
      <c r="L457" s="15">
        <v>0</v>
      </c>
    </row>
    <row r="458" spans="1:12" ht="22.5" customHeight="1" thickBot="1" x14ac:dyDescent="0.3">
      <c r="A458" s="50">
        <v>88</v>
      </c>
      <c r="B458" s="13" t="s">
        <v>412</v>
      </c>
      <c r="C458" s="12" t="s">
        <v>1221</v>
      </c>
      <c r="D458" s="12" t="s">
        <v>1220</v>
      </c>
      <c r="E458" s="11" t="s">
        <v>1219</v>
      </c>
      <c r="F458" s="10">
        <v>16</v>
      </c>
      <c r="G458" s="9"/>
      <c r="H458" s="9" t="s">
        <v>365</v>
      </c>
      <c r="I458" s="10">
        <v>9.57</v>
      </c>
      <c r="J458" s="10">
        <v>0</v>
      </c>
      <c r="K458" s="10">
        <v>72.040000000000006</v>
      </c>
      <c r="L458" s="8">
        <v>0</v>
      </c>
    </row>
    <row r="459" spans="1:12" ht="21.75" customHeight="1" thickBot="1" x14ac:dyDescent="0.3">
      <c r="A459" s="14">
        <v>89</v>
      </c>
      <c r="B459" s="13" t="s">
        <v>412</v>
      </c>
      <c r="C459" s="12" t="s">
        <v>1218</v>
      </c>
      <c r="D459" s="12" t="s">
        <v>1217</v>
      </c>
      <c r="E459" s="11" t="s">
        <v>1216</v>
      </c>
      <c r="F459" s="10">
        <v>18.34</v>
      </c>
      <c r="G459" s="9"/>
      <c r="H459" s="9" t="s">
        <v>365</v>
      </c>
      <c r="I459" s="10">
        <v>10.98</v>
      </c>
      <c r="J459" s="10">
        <v>0</v>
      </c>
      <c r="K459" s="10">
        <v>10.44</v>
      </c>
      <c r="L459" s="8">
        <v>0</v>
      </c>
    </row>
    <row r="460" spans="1:12" ht="24.75" customHeight="1" thickBot="1" x14ac:dyDescent="0.3">
      <c r="A460" s="14">
        <v>90</v>
      </c>
      <c r="B460" s="13" t="s">
        <v>412</v>
      </c>
      <c r="C460" s="12" t="s">
        <v>1215</v>
      </c>
      <c r="D460" s="12" t="s">
        <v>1214</v>
      </c>
      <c r="E460" s="11" t="s">
        <v>1213</v>
      </c>
      <c r="F460" s="10">
        <v>19.239999999999998</v>
      </c>
      <c r="G460" s="9"/>
      <c r="H460" s="9" t="s">
        <v>365</v>
      </c>
      <c r="I460" s="10">
        <v>10.49</v>
      </c>
      <c r="J460" s="10">
        <v>0</v>
      </c>
      <c r="K460" s="10">
        <v>19.079999999999998</v>
      </c>
      <c r="L460" s="8">
        <v>0</v>
      </c>
    </row>
    <row r="461" spans="1:12" ht="24" customHeight="1" thickBot="1" x14ac:dyDescent="0.3">
      <c r="A461" s="14">
        <v>91</v>
      </c>
      <c r="B461" s="13" t="s">
        <v>412</v>
      </c>
      <c r="C461" s="12" t="s">
        <v>1212</v>
      </c>
      <c r="D461" s="12" t="s">
        <v>1211</v>
      </c>
      <c r="E461" s="11" t="s">
        <v>1210</v>
      </c>
      <c r="F461" s="10">
        <v>21.46</v>
      </c>
      <c r="G461" s="9"/>
      <c r="H461" s="9" t="s">
        <v>365</v>
      </c>
      <c r="I461" s="10">
        <v>12.14</v>
      </c>
      <c r="J461" s="10">
        <v>0</v>
      </c>
      <c r="K461" s="10">
        <v>23.94</v>
      </c>
      <c r="L461" s="15">
        <v>0</v>
      </c>
    </row>
    <row r="462" spans="1:12" ht="25.5" customHeight="1" thickBot="1" x14ac:dyDescent="0.3">
      <c r="A462" s="14">
        <v>92</v>
      </c>
      <c r="B462" s="13" t="s">
        <v>412</v>
      </c>
      <c r="C462" s="12" t="s">
        <v>1209</v>
      </c>
      <c r="D462" s="12" t="s">
        <v>1208</v>
      </c>
      <c r="E462" s="11" t="s">
        <v>1207</v>
      </c>
      <c r="F462" s="10">
        <v>37.49</v>
      </c>
      <c r="G462" s="9"/>
      <c r="H462" s="9" t="s">
        <v>365</v>
      </c>
      <c r="I462" s="10">
        <v>18.850000000000001</v>
      </c>
      <c r="J462" s="10">
        <v>0</v>
      </c>
      <c r="K462" s="10">
        <v>37.14</v>
      </c>
      <c r="L462" s="15">
        <v>0</v>
      </c>
    </row>
    <row r="463" spans="1:12" ht="25.5" customHeight="1" thickBot="1" x14ac:dyDescent="0.3">
      <c r="A463" s="14">
        <v>93</v>
      </c>
      <c r="B463" s="13" t="s">
        <v>412</v>
      </c>
      <c r="C463" s="12" t="s">
        <v>1206</v>
      </c>
      <c r="D463" s="12" t="s">
        <v>1205</v>
      </c>
      <c r="E463" s="11" t="s">
        <v>1204</v>
      </c>
      <c r="F463" s="10">
        <v>39.270000000000003</v>
      </c>
      <c r="G463" s="9"/>
      <c r="H463" s="9" t="s">
        <v>365</v>
      </c>
      <c r="I463" s="10">
        <v>19.600000000000001</v>
      </c>
      <c r="J463" s="10">
        <v>0</v>
      </c>
      <c r="K463" s="10">
        <v>38.64</v>
      </c>
      <c r="L463" s="8">
        <v>0</v>
      </c>
    </row>
    <row r="464" spans="1:12" ht="27.75" customHeight="1" thickBot="1" x14ac:dyDescent="0.3">
      <c r="A464" s="14">
        <v>94</v>
      </c>
      <c r="B464" s="13" t="s">
        <v>412</v>
      </c>
      <c r="C464" s="12" t="s">
        <v>1203</v>
      </c>
      <c r="D464" s="12" t="s">
        <v>1202</v>
      </c>
      <c r="E464" s="11" t="s">
        <v>1201</v>
      </c>
      <c r="F464" s="10">
        <v>38.33</v>
      </c>
      <c r="G464" s="9"/>
      <c r="H464" s="9" t="s">
        <v>365</v>
      </c>
      <c r="I464" s="10">
        <v>19.27</v>
      </c>
      <c r="J464" s="10">
        <v>0</v>
      </c>
      <c r="K464" s="10">
        <v>21.84</v>
      </c>
      <c r="L464" s="8">
        <v>0</v>
      </c>
    </row>
    <row r="465" spans="1:12" ht="24.75" thickBot="1" x14ac:dyDescent="0.3">
      <c r="A465" s="14">
        <v>95</v>
      </c>
      <c r="B465" s="13" t="s">
        <v>412</v>
      </c>
      <c r="C465" s="12" t="s">
        <v>1200</v>
      </c>
      <c r="D465" s="12" t="s">
        <v>1199</v>
      </c>
      <c r="E465" s="11" t="s">
        <v>1198</v>
      </c>
      <c r="F465" s="10">
        <v>21.13</v>
      </c>
      <c r="G465" s="9"/>
      <c r="H465" s="9" t="s">
        <v>365</v>
      </c>
      <c r="I465" s="10">
        <v>10.62</v>
      </c>
      <c r="J465" s="10">
        <v>0</v>
      </c>
      <c r="K465" s="10">
        <v>21</v>
      </c>
      <c r="L465" s="15">
        <v>0</v>
      </c>
    </row>
    <row r="466" spans="1:12" ht="24.75" thickBot="1" x14ac:dyDescent="0.3">
      <c r="A466" s="50">
        <v>96</v>
      </c>
      <c r="B466" s="13" t="s">
        <v>412</v>
      </c>
      <c r="C466" s="12" t="s">
        <v>1197</v>
      </c>
      <c r="D466" s="12" t="s">
        <v>1196</v>
      </c>
      <c r="E466" s="11" t="s">
        <v>1195</v>
      </c>
      <c r="F466" s="10">
        <v>20.18</v>
      </c>
      <c r="G466" s="9"/>
      <c r="H466" s="9" t="s">
        <v>365</v>
      </c>
      <c r="I466" s="10">
        <v>1448.1</v>
      </c>
      <c r="J466" s="10">
        <v>557.26</v>
      </c>
      <c r="K466" s="10">
        <v>5.04</v>
      </c>
      <c r="L466" s="8">
        <v>0</v>
      </c>
    </row>
    <row r="467" spans="1:12" ht="24.75" thickBot="1" x14ac:dyDescent="0.3">
      <c r="A467" s="14">
        <v>97</v>
      </c>
      <c r="B467" s="13" t="s">
        <v>412</v>
      </c>
      <c r="C467" s="12" t="s">
        <v>1194</v>
      </c>
      <c r="D467" s="12" t="s">
        <v>1193</v>
      </c>
      <c r="E467" s="11" t="s">
        <v>1192</v>
      </c>
      <c r="F467" s="10">
        <v>29.95</v>
      </c>
      <c r="G467" s="9"/>
      <c r="H467" s="9" t="s">
        <v>365</v>
      </c>
      <c r="I467" s="10">
        <v>15.57</v>
      </c>
      <c r="J467" s="10">
        <v>0</v>
      </c>
      <c r="K467" s="10">
        <v>94.91</v>
      </c>
      <c r="L467" s="8">
        <v>0</v>
      </c>
    </row>
    <row r="468" spans="1:12" ht="24.75" thickBot="1" x14ac:dyDescent="0.3">
      <c r="A468" s="14">
        <v>98</v>
      </c>
      <c r="B468" s="13" t="s">
        <v>412</v>
      </c>
      <c r="C468" s="12" t="s">
        <v>1191</v>
      </c>
      <c r="D468" s="12" t="s">
        <v>1190</v>
      </c>
      <c r="E468" s="11" t="s">
        <v>1189</v>
      </c>
      <c r="F468" s="10">
        <v>24.21</v>
      </c>
      <c r="G468" s="9"/>
      <c r="H468" s="9" t="s">
        <v>365</v>
      </c>
      <c r="I468" s="10">
        <v>12.4</v>
      </c>
      <c r="J468" s="10">
        <v>0</v>
      </c>
      <c r="K468" s="10">
        <v>24.42</v>
      </c>
      <c r="L468" s="8">
        <v>0</v>
      </c>
    </row>
    <row r="469" spans="1:12" ht="24.75" thickBot="1" x14ac:dyDescent="0.3">
      <c r="A469" s="14">
        <v>99</v>
      </c>
      <c r="B469" s="13" t="s">
        <v>412</v>
      </c>
      <c r="C469" s="12" t="s">
        <v>1188</v>
      </c>
      <c r="D469" s="12" t="s">
        <v>1187</v>
      </c>
      <c r="E469" s="11" t="s">
        <v>1186</v>
      </c>
      <c r="F469" s="10">
        <v>22.46</v>
      </c>
      <c r="G469" s="9"/>
      <c r="H469" s="9" t="s">
        <v>365</v>
      </c>
      <c r="I469" s="10">
        <v>9.25</v>
      </c>
      <c r="J469" s="10">
        <v>0</v>
      </c>
      <c r="K469" s="10">
        <v>12.84</v>
      </c>
      <c r="L469" s="8">
        <v>0</v>
      </c>
    </row>
    <row r="470" spans="1:12" ht="24.75" thickBot="1" x14ac:dyDescent="0.3">
      <c r="A470" s="14">
        <v>100</v>
      </c>
      <c r="B470" s="13" t="s">
        <v>412</v>
      </c>
      <c r="C470" s="12" t="s">
        <v>1185</v>
      </c>
      <c r="D470" s="12" t="s">
        <v>1184</v>
      </c>
      <c r="E470" s="11" t="s">
        <v>1183</v>
      </c>
      <c r="F470" s="10">
        <v>16.91</v>
      </c>
      <c r="G470" s="9"/>
      <c r="H470" s="9" t="s">
        <v>365</v>
      </c>
      <c r="I470" s="10">
        <v>8.48</v>
      </c>
      <c r="J470" s="10">
        <v>0</v>
      </c>
      <c r="K470" s="10">
        <v>16.739999999999998</v>
      </c>
      <c r="L470" s="8">
        <v>0</v>
      </c>
    </row>
    <row r="471" spans="1:12" ht="24.75" thickBot="1" x14ac:dyDescent="0.3">
      <c r="A471" s="14">
        <v>101</v>
      </c>
      <c r="B471" s="13" t="s">
        <v>412</v>
      </c>
      <c r="C471" s="12" t="s">
        <v>1182</v>
      </c>
      <c r="D471" s="12" t="s">
        <v>1181</v>
      </c>
      <c r="E471" s="11" t="s">
        <v>1180</v>
      </c>
      <c r="F471" s="10">
        <v>22.82</v>
      </c>
      <c r="G471" s="9"/>
      <c r="H471" s="9" t="s">
        <v>365</v>
      </c>
      <c r="I471" s="10">
        <v>1661.26</v>
      </c>
      <c r="J471" s="10">
        <v>529.5</v>
      </c>
      <c r="K471" s="10">
        <v>5.04</v>
      </c>
      <c r="L471" s="8">
        <v>0</v>
      </c>
    </row>
    <row r="472" spans="1:12" ht="24.75" thickBot="1" x14ac:dyDescent="0.3">
      <c r="A472" s="14">
        <v>102</v>
      </c>
      <c r="B472" s="13" t="s">
        <v>412</v>
      </c>
      <c r="C472" s="12" t="s">
        <v>1179</v>
      </c>
      <c r="D472" s="12" t="s">
        <v>1178</v>
      </c>
      <c r="E472" s="11" t="s">
        <v>1177</v>
      </c>
      <c r="F472" s="10">
        <v>30.31</v>
      </c>
      <c r="G472" s="9"/>
      <c r="H472" s="9" t="s">
        <v>365</v>
      </c>
      <c r="I472" s="10">
        <v>15.98</v>
      </c>
      <c r="J472" s="10">
        <v>0</v>
      </c>
      <c r="K472" s="10">
        <v>31.5</v>
      </c>
      <c r="L472" s="8">
        <v>0</v>
      </c>
    </row>
    <row r="473" spans="1:12" ht="24.75" thickBot="1" x14ac:dyDescent="0.3">
      <c r="A473" s="14">
        <v>103</v>
      </c>
      <c r="B473" s="13" t="s">
        <v>412</v>
      </c>
      <c r="C473" s="12" t="s">
        <v>1176</v>
      </c>
      <c r="D473" s="12" t="s">
        <v>1175</v>
      </c>
      <c r="E473" s="11" t="s">
        <v>1174</v>
      </c>
      <c r="F473" s="10">
        <v>28.98</v>
      </c>
      <c r="G473" s="9"/>
      <c r="H473" s="9" t="s">
        <v>365</v>
      </c>
      <c r="I473" s="10">
        <v>26.99</v>
      </c>
      <c r="J473" s="10">
        <v>0</v>
      </c>
      <c r="K473" s="10">
        <v>109.02</v>
      </c>
      <c r="L473" s="8">
        <v>355.56</v>
      </c>
    </row>
    <row r="474" spans="1:12" ht="24.75" thickBot="1" x14ac:dyDescent="0.3">
      <c r="A474" s="50">
        <v>104</v>
      </c>
      <c r="B474" s="13" t="s">
        <v>412</v>
      </c>
      <c r="C474" s="12" t="s">
        <v>1173</v>
      </c>
      <c r="D474" s="12" t="s">
        <v>1172</v>
      </c>
      <c r="E474" s="11" t="s">
        <v>1171</v>
      </c>
      <c r="F474" s="10">
        <v>34.450000000000003</v>
      </c>
      <c r="G474" s="9"/>
      <c r="H474" s="9" t="s">
        <v>365</v>
      </c>
      <c r="I474" s="10">
        <v>30.72</v>
      </c>
      <c r="J474" s="10">
        <v>0</v>
      </c>
      <c r="K474" s="10">
        <v>119.08</v>
      </c>
      <c r="L474" s="8">
        <v>0</v>
      </c>
    </row>
    <row r="475" spans="1:12" ht="24.75" thickBot="1" x14ac:dyDescent="0.3">
      <c r="A475" s="14">
        <v>105</v>
      </c>
      <c r="B475" s="13" t="s">
        <v>412</v>
      </c>
      <c r="C475" s="12" t="s">
        <v>1170</v>
      </c>
      <c r="D475" s="12" t="s">
        <v>1169</v>
      </c>
      <c r="E475" s="11" t="s">
        <v>1168</v>
      </c>
      <c r="F475" s="10">
        <v>31.59</v>
      </c>
      <c r="G475" s="9"/>
      <c r="H475" s="9" t="s">
        <v>365</v>
      </c>
      <c r="I475" s="10">
        <v>4054.68</v>
      </c>
      <c r="J475" s="10">
        <v>2595.11</v>
      </c>
      <c r="K475" s="10">
        <v>31.32</v>
      </c>
      <c r="L475" s="8">
        <v>0</v>
      </c>
    </row>
    <row r="476" spans="1:12" ht="24.75" thickBot="1" x14ac:dyDescent="0.3">
      <c r="A476" s="14">
        <v>106</v>
      </c>
      <c r="B476" s="13" t="s">
        <v>412</v>
      </c>
      <c r="C476" s="12" t="s">
        <v>1167</v>
      </c>
      <c r="D476" s="12" t="s">
        <v>1166</v>
      </c>
      <c r="E476" s="11" t="s">
        <v>1165</v>
      </c>
      <c r="F476" s="10">
        <v>29.5</v>
      </c>
      <c r="G476" s="9"/>
      <c r="H476" s="9" t="s">
        <v>365</v>
      </c>
      <c r="I476" s="10">
        <v>26.31</v>
      </c>
      <c r="J476" s="10">
        <v>0</v>
      </c>
      <c r="K476" s="10">
        <v>29.28</v>
      </c>
      <c r="L476" s="15">
        <v>0</v>
      </c>
    </row>
    <row r="477" spans="1:12" ht="24.75" thickBot="1" x14ac:dyDescent="0.3">
      <c r="A477" s="14">
        <v>107</v>
      </c>
      <c r="B477" s="13" t="s">
        <v>412</v>
      </c>
      <c r="C477" s="12" t="s">
        <v>1164</v>
      </c>
      <c r="D477" s="12" t="s">
        <v>1163</v>
      </c>
      <c r="E477" s="11" t="s">
        <v>1162</v>
      </c>
      <c r="F477" s="10">
        <v>35.49</v>
      </c>
      <c r="G477" s="9"/>
      <c r="H477" s="9" t="s">
        <v>365</v>
      </c>
      <c r="I477" s="10">
        <v>25.46</v>
      </c>
      <c r="J477" s="10">
        <v>0</v>
      </c>
      <c r="K477" s="10">
        <v>5.04</v>
      </c>
      <c r="L477" s="8">
        <v>0</v>
      </c>
    </row>
    <row r="478" spans="1:12" ht="24.75" thickBot="1" x14ac:dyDescent="0.3">
      <c r="A478" s="14">
        <v>108</v>
      </c>
      <c r="B478" s="13" t="s">
        <v>412</v>
      </c>
      <c r="C478" s="12" t="s">
        <v>1161</v>
      </c>
      <c r="D478" s="12" t="s">
        <v>1160</v>
      </c>
      <c r="E478" s="11" t="s">
        <v>1159</v>
      </c>
      <c r="F478" s="10">
        <v>18.760000000000002</v>
      </c>
      <c r="G478" s="9"/>
      <c r="H478" s="9" t="s">
        <v>365</v>
      </c>
      <c r="I478" s="10">
        <v>18.29</v>
      </c>
      <c r="J478" s="10">
        <v>0</v>
      </c>
      <c r="K478" s="10">
        <v>28.81</v>
      </c>
      <c r="L478" s="8">
        <v>293.85000000000002</v>
      </c>
    </row>
    <row r="479" spans="1:12" ht="24.75" thickBot="1" x14ac:dyDescent="0.3">
      <c r="A479" s="14">
        <v>109</v>
      </c>
      <c r="B479" s="13" t="s">
        <v>412</v>
      </c>
      <c r="C479" s="12" t="s">
        <v>1158</v>
      </c>
      <c r="D479" s="12" t="s">
        <v>1157</v>
      </c>
      <c r="E479" s="11" t="s">
        <v>1156</v>
      </c>
      <c r="F479" s="10">
        <v>35.520000000000003</v>
      </c>
      <c r="G479" s="9"/>
      <c r="H479" s="9" t="s">
        <v>365</v>
      </c>
      <c r="I479" s="10">
        <v>40.74</v>
      </c>
      <c r="J479" s="10">
        <v>0</v>
      </c>
      <c r="K479" s="10">
        <v>34.14</v>
      </c>
      <c r="L479" s="8">
        <v>0</v>
      </c>
    </row>
    <row r="480" spans="1:12" ht="24.75" thickBot="1" x14ac:dyDescent="0.3">
      <c r="A480" s="14">
        <v>110</v>
      </c>
      <c r="B480" s="13" t="s">
        <v>412</v>
      </c>
      <c r="C480" s="12" t="s">
        <v>1155</v>
      </c>
      <c r="D480" s="12" t="s">
        <v>1154</v>
      </c>
      <c r="E480" s="11" t="s">
        <v>1153</v>
      </c>
      <c r="F480" s="10">
        <v>24.58</v>
      </c>
      <c r="G480" s="9"/>
      <c r="H480" s="9" t="s">
        <v>365</v>
      </c>
      <c r="I480" s="10">
        <v>6.9</v>
      </c>
      <c r="J480" s="10">
        <v>0</v>
      </c>
      <c r="K480" s="10">
        <v>0</v>
      </c>
      <c r="L480" s="8">
        <v>0</v>
      </c>
    </row>
    <row r="481" spans="1:12" ht="24.75" thickBot="1" x14ac:dyDescent="0.3">
      <c r="A481" s="14">
        <v>111</v>
      </c>
      <c r="B481" s="13" t="s">
        <v>412</v>
      </c>
      <c r="C481" s="12" t="s">
        <v>1152</v>
      </c>
      <c r="D481" s="12" t="s">
        <v>1151</v>
      </c>
      <c r="E481" s="11" t="s">
        <v>1150</v>
      </c>
      <c r="F481" s="10">
        <v>27.15</v>
      </c>
      <c r="G481" s="9"/>
      <c r="H481" s="9" t="s">
        <v>365</v>
      </c>
      <c r="I481" s="10">
        <v>19.420000000000002</v>
      </c>
      <c r="J481" s="10">
        <v>0</v>
      </c>
      <c r="K481" s="10">
        <v>27.36</v>
      </c>
      <c r="L481" s="8">
        <v>0</v>
      </c>
    </row>
    <row r="482" spans="1:12" ht="24.75" thickBot="1" x14ac:dyDescent="0.3">
      <c r="A482" s="50">
        <v>112</v>
      </c>
      <c r="B482" s="13" t="s">
        <v>412</v>
      </c>
      <c r="C482" s="12" t="s">
        <v>1149</v>
      </c>
      <c r="D482" s="12" t="s">
        <v>1148</v>
      </c>
      <c r="E482" s="11" t="s">
        <v>1147</v>
      </c>
      <c r="F482" s="10">
        <v>44.84</v>
      </c>
      <c r="G482" s="9"/>
      <c r="H482" s="9" t="s">
        <v>365</v>
      </c>
      <c r="I482" s="10">
        <v>13901.76</v>
      </c>
      <c r="J482" s="10">
        <v>11862.36</v>
      </c>
      <c r="K482" s="10">
        <v>277.68</v>
      </c>
      <c r="L482" s="8">
        <v>452.9</v>
      </c>
    </row>
    <row r="483" spans="1:12" ht="24.75" thickBot="1" x14ac:dyDescent="0.3">
      <c r="A483" s="14">
        <v>113</v>
      </c>
      <c r="B483" s="13" t="s">
        <v>412</v>
      </c>
      <c r="C483" s="12" t="s">
        <v>1146</v>
      </c>
      <c r="D483" s="12" t="s">
        <v>1145</v>
      </c>
      <c r="E483" s="11" t="s">
        <v>1144</v>
      </c>
      <c r="F483" s="10">
        <v>38.409999999999997</v>
      </c>
      <c r="G483" s="9"/>
      <c r="H483" s="9" t="s">
        <v>365</v>
      </c>
      <c r="I483" s="10">
        <v>26000</v>
      </c>
      <c r="J483" s="10">
        <v>25624.43</v>
      </c>
      <c r="K483" s="10">
        <v>49.62</v>
      </c>
      <c r="L483" s="8">
        <v>0</v>
      </c>
    </row>
    <row r="484" spans="1:12" ht="36.75" thickBot="1" x14ac:dyDescent="0.3">
      <c r="A484" s="14">
        <v>114</v>
      </c>
      <c r="B484" s="13" t="s">
        <v>412</v>
      </c>
      <c r="C484" s="12" t="s">
        <v>1143</v>
      </c>
      <c r="D484" s="12" t="s">
        <v>1142</v>
      </c>
      <c r="E484" s="11" t="s">
        <v>1141</v>
      </c>
      <c r="F484" s="10">
        <v>31.22</v>
      </c>
      <c r="G484" s="9"/>
      <c r="H484" s="9" t="s">
        <v>365</v>
      </c>
      <c r="I484" s="10">
        <v>32.1</v>
      </c>
      <c r="J484" s="10">
        <v>0</v>
      </c>
      <c r="K484" s="9">
        <v>0</v>
      </c>
      <c r="L484" s="8">
        <v>0</v>
      </c>
    </row>
    <row r="485" spans="1:12" ht="36.75" thickBot="1" x14ac:dyDescent="0.3">
      <c r="A485" s="14">
        <v>115</v>
      </c>
      <c r="B485" s="13" t="s">
        <v>412</v>
      </c>
      <c r="C485" s="12" t="s">
        <v>1140</v>
      </c>
      <c r="D485" s="12" t="s">
        <v>1139</v>
      </c>
      <c r="E485" s="11" t="s">
        <v>1138</v>
      </c>
      <c r="F485" s="10">
        <v>25.56</v>
      </c>
      <c r="G485" s="9"/>
      <c r="H485" s="9" t="s">
        <v>365</v>
      </c>
      <c r="I485" s="10">
        <v>16.29</v>
      </c>
      <c r="J485" s="10">
        <v>0</v>
      </c>
      <c r="K485" s="10">
        <v>23.76</v>
      </c>
      <c r="L485" s="8">
        <v>0</v>
      </c>
    </row>
    <row r="486" spans="1:12" ht="36.75" thickBot="1" x14ac:dyDescent="0.3">
      <c r="A486" s="14">
        <v>116</v>
      </c>
      <c r="B486" s="13" t="s">
        <v>412</v>
      </c>
      <c r="C486" s="12" t="s">
        <v>1137</v>
      </c>
      <c r="D486" s="12" t="s">
        <v>1136</v>
      </c>
      <c r="E486" s="11" t="s">
        <v>1135</v>
      </c>
      <c r="F486" s="10">
        <v>41.98</v>
      </c>
      <c r="G486" s="9"/>
      <c r="H486" s="9" t="s">
        <v>365</v>
      </c>
      <c r="I486" s="10">
        <v>16.29</v>
      </c>
      <c r="J486" s="10">
        <v>0</v>
      </c>
      <c r="K486" s="9">
        <v>0</v>
      </c>
      <c r="L486" s="8">
        <v>0</v>
      </c>
    </row>
    <row r="487" spans="1:12" ht="36.75" thickBot="1" x14ac:dyDescent="0.3">
      <c r="A487" s="14">
        <v>117</v>
      </c>
      <c r="B487" s="13" t="s">
        <v>412</v>
      </c>
      <c r="C487" s="12" t="s">
        <v>1134</v>
      </c>
      <c r="D487" s="12" t="s">
        <v>1133</v>
      </c>
      <c r="E487" s="11" t="s">
        <v>1132</v>
      </c>
      <c r="F487" s="10">
        <v>43.62</v>
      </c>
      <c r="G487" s="9"/>
      <c r="H487" s="9" t="s">
        <v>365</v>
      </c>
      <c r="I487" s="10">
        <v>16.29</v>
      </c>
      <c r="J487" s="10">
        <v>0</v>
      </c>
      <c r="K487" s="9">
        <v>0</v>
      </c>
      <c r="L487" s="8">
        <v>0</v>
      </c>
    </row>
    <row r="488" spans="1:12" ht="36.75" thickBot="1" x14ac:dyDescent="0.3">
      <c r="A488" s="14">
        <v>118</v>
      </c>
      <c r="B488" s="13" t="s">
        <v>412</v>
      </c>
      <c r="C488" s="12" t="s">
        <v>1131</v>
      </c>
      <c r="D488" s="12" t="s">
        <v>1130</v>
      </c>
      <c r="E488" s="11" t="s">
        <v>1129</v>
      </c>
      <c r="F488" s="10">
        <v>23.79</v>
      </c>
      <c r="G488" s="9"/>
      <c r="H488" s="9" t="s">
        <v>365</v>
      </c>
      <c r="I488" s="10">
        <v>16.29</v>
      </c>
      <c r="J488" s="10">
        <v>0</v>
      </c>
      <c r="K488" s="10">
        <v>0</v>
      </c>
      <c r="L488" s="8">
        <v>0</v>
      </c>
    </row>
    <row r="489" spans="1:12" ht="36.75" thickBot="1" x14ac:dyDescent="0.3">
      <c r="A489" s="14">
        <v>119</v>
      </c>
      <c r="B489" s="13" t="s">
        <v>412</v>
      </c>
      <c r="C489" s="12" t="s">
        <v>1128</v>
      </c>
      <c r="D489" s="12" t="s">
        <v>1127</v>
      </c>
      <c r="E489" s="11" t="s">
        <v>1126</v>
      </c>
      <c r="F489" s="10">
        <v>22.62</v>
      </c>
      <c r="G489" s="9"/>
      <c r="H489" s="9" t="s">
        <v>365</v>
      </c>
      <c r="I489" s="10">
        <v>16.29</v>
      </c>
      <c r="J489" s="10">
        <v>0</v>
      </c>
      <c r="K489" s="9">
        <v>0</v>
      </c>
      <c r="L489" s="8">
        <v>0</v>
      </c>
    </row>
    <row r="490" spans="1:12" ht="36.75" thickBot="1" x14ac:dyDescent="0.3">
      <c r="A490" s="50">
        <v>120</v>
      </c>
      <c r="B490" s="13" t="s">
        <v>412</v>
      </c>
      <c r="C490" s="12" t="s">
        <v>1125</v>
      </c>
      <c r="D490" s="12" t="s">
        <v>1124</v>
      </c>
      <c r="E490" s="11" t="s">
        <v>1123</v>
      </c>
      <c r="F490" s="10">
        <v>41.11</v>
      </c>
      <c r="G490" s="9"/>
      <c r="H490" s="9" t="s">
        <v>365</v>
      </c>
      <c r="I490" s="10">
        <v>0.6</v>
      </c>
      <c r="J490" s="10">
        <v>0</v>
      </c>
      <c r="K490" s="9">
        <v>0</v>
      </c>
      <c r="L490" s="8">
        <v>0</v>
      </c>
    </row>
    <row r="491" spans="1:12" ht="36.75" thickBot="1" x14ac:dyDescent="0.3">
      <c r="A491" s="14">
        <v>121</v>
      </c>
      <c r="B491" s="13" t="s">
        <v>412</v>
      </c>
      <c r="C491" s="12" t="s">
        <v>1122</v>
      </c>
      <c r="D491" s="12" t="s">
        <v>1121</v>
      </c>
      <c r="E491" s="11" t="s">
        <v>1120</v>
      </c>
      <c r="F491" s="10">
        <v>25.87</v>
      </c>
      <c r="G491" s="9"/>
      <c r="H491" s="9" t="s">
        <v>365</v>
      </c>
      <c r="I491" s="10">
        <v>0.4</v>
      </c>
      <c r="J491" s="10">
        <v>0</v>
      </c>
      <c r="K491" s="9">
        <v>0</v>
      </c>
      <c r="L491" s="8">
        <v>0</v>
      </c>
    </row>
    <row r="492" spans="1:12" ht="36.75" thickBot="1" x14ac:dyDescent="0.3">
      <c r="A492" s="14">
        <v>122</v>
      </c>
      <c r="B492" s="13" t="s">
        <v>412</v>
      </c>
      <c r="C492" s="12" t="s">
        <v>1119</v>
      </c>
      <c r="D492" s="12" t="s">
        <v>1118</v>
      </c>
      <c r="E492" s="11" t="s">
        <v>1117</v>
      </c>
      <c r="F492" s="10">
        <v>23.18</v>
      </c>
      <c r="G492" s="9"/>
      <c r="H492" s="9" t="s">
        <v>365</v>
      </c>
      <c r="I492" s="10">
        <v>0.4</v>
      </c>
      <c r="J492" s="10">
        <v>0</v>
      </c>
      <c r="K492" s="10">
        <v>13.2</v>
      </c>
      <c r="L492" s="8">
        <v>0</v>
      </c>
    </row>
    <row r="493" spans="1:12" ht="24.75" thickBot="1" x14ac:dyDescent="0.3">
      <c r="A493" s="14">
        <v>123</v>
      </c>
      <c r="B493" s="13" t="s">
        <v>412</v>
      </c>
      <c r="C493" s="12" t="s">
        <v>1116</v>
      </c>
      <c r="D493" s="12" t="s">
        <v>1115</v>
      </c>
      <c r="E493" s="11" t="s">
        <v>1114</v>
      </c>
      <c r="F493" s="10">
        <v>25.46</v>
      </c>
      <c r="G493" s="9"/>
      <c r="H493" s="9" t="s">
        <v>365</v>
      </c>
      <c r="I493" s="10">
        <v>0.9</v>
      </c>
      <c r="J493" s="10">
        <v>0</v>
      </c>
      <c r="K493" s="9">
        <v>0</v>
      </c>
      <c r="L493" s="8">
        <v>0</v>
      </c>
    </row>
    <row r="494" spans="1:12" ht="24.75" thickBot="1" x14ac:dyDescent="0.3">
      <c r="A494" s="14">
        <v>124</v>
      </c>
      <c r="B494" s="13" t="s">
        <v>412</v>
      </c>
      <c r="C494" s="12" t="s">
        <v>1113</v>
      </c>
      <c r="D494" s="12" t="s">
        <v>1112</v>
      </c>
      <c r="E494" s="11" t="s">
        <v>1111</v>
      </c>
      <c r="F494" s="10">
        <v>19.2</v>
      </c>
      <c r="G494" s="9"/>
      <c r="H494" s="9" t="s">
        <v>365</v>
      </c>
      <c r="I494" s="10">
        <v>0.69</v>
      </c>
      <c r="J494" s="10">
        <v>0</v>
      </c>
      <c r="K494" s="9">
        <v>0</v>
      </c>
      <c r="L494" s="8">
        <v>0</v>
      </c>
    </row>
    <row r="495" spans="1:12" ht="24.75" thickBot="1" x14ac:dyDescent="0.3">
      <c r="A495" s="14">
        <v>125</v>
      </c>
      <c r="B495" s="13" t="s">
        <v>412</v>
      </c>
      <c r="C495" s="12" t="s">
        <v>1110</v>
      </c>
      <c r="D495" s="12" t="s">
        <v>1109</v>
      </c>
      <c r="E495" s="11" t="s">
        <v>1108</v>
      </c>
      <c r="F495" s="10">
        <v>64.760000000000005</v>
      </c>
      <c r="G495" s="9"/>
      <c r="H495" s="9" t="s">
        <v>365</v>
      </c>
      <c r="I495" s="10">
        <v>6009.91</v>
      </c>
      <c r="J495" s="10">
        <v>3903.22</v>
      </c>
      <c r="K495" s="10">
        <v>66.150000000000006</v>
      </c>
      <c r="L495" s="8">
        <v>0</v>
      </c>
    </row>
    <row r="496" spans="1:12" ht="24.75" thickBot="1" x14ac:dyDescent="0.3">
      <c r="A496" s="14">
        <v>126</v>
      </c>
      <c r="B496" s="13" t="s">
        <v>1106</v>
      </c>
      <c r="C496" s="12" t="s">
        <v>1105</v>
      </c>
      <c r="D496" s="12" t="s">
        <v>222</v>
      </c>
      <c r="E496" s="11" t="s">
        <v>1107</v>
      </c>
      <c r="F496" s="10">
        <v>43.37</v>
      </c>
      <c r="G496" s="9"/>
      <c r="H496" s="9" t="s">
        <v>365</v>
      </c>
      <c r="I496" s="10">
        <v>12657.19</v>
      </c>
      <c r="J496" s="10">
        <v>8786.4599999999991</v>
      </c>
      <c r="K496" s="9">
        <v>0</v>
      </c>
      <c r="L496" s="8">
        <v>0</v>
      </c>
    </row>
    <row r="497" spans="1:12" ht="24.75" thickBot="1" x14ac:dyDescent="0.3">
      <c r="A497" s="14">
        <v>127</v>
      </c>
      <c r="B497" s="13" t="s">
        <v>1106</v>
      </c>
      <c r="C497" s="12" t="s">
        <v>1105</v>
      </c>
      <c r="D497" s="12" t="s">
        <v>222</v>
      </c>
      <c r="E497" s="11" t="s">
        <v>1104</v>
      </c>
      <c r="F497" s="10">
        <v>34.94</v>
      </c>
      <c r="G497" s="9"/>
      <c r="H497" s="9" t="s">
        <v>365</v>
      </c>
      <c r="I497" s="10">
        <v>3617.29</v>
      </c>
      <c r="J497" s="10">
        <v>2223.84</v>
      </c>
      <c r="K497" s="9">
        <v>0</v>
      </c>
      <c r="L497" s="8">
        <v>0</v>
      </c>
    </row>
    <row r="498" spans="1:12" ht="30" customHeight="1" thickBot="1" x14ac:dyDescent="0.3">
      <c r="A498" s="50">
        <v>128</v>
      </c>
      <c r="B498" s="13" t="s">
        <v>412</v>
      </c>
      <c r="C498" s="12" t="s">
        <v>1103</v>
      </c>
      <c r="D498" s="12" t="s">
        <v>1102</v>
      </c>
      <c r="E498" s="11" t="s">
        <v>1101</v>
      </c>
      <c r="F498" s="10">
        <v>40.58</v>
      </c>
      <c r="G498" s="9"/>
      <c r="H498" s="9" t="s">
        <v>365</v>
      </c>
      <c r="I498" s="10">
        <v>24.8</v>
      </c>
      <c r="J498" s="10">
        <v>0</v>
      </c>
      <c r="K498" s="10">
        <v>72.77</v>
      </c>
      <c r="L498" s="8">
        <v>0</v>
      </c>
    </row>
    <row r="499" spans="1:12" ht="29.25" customHeight="1" thickBot="1" x14ac:dyDescent="0.3">
      <c r="A499" s="14">
        <v>129</v>
      </c>
      <c r="B499" s="13" t="s">
        <v>412</v>
      </c>
      <c r="C499" s="12" t="s">
        <v>1100</v>
      </c>
      <c r="D499" s="12" t="s">
        <v>1099</v>
      </c>
      <c r="E499" s="11" t="s">
        <v>1098</v>
      </c>
      <c r="F499" s="10">
        <v>31.35</v>
      </c>
      <c r="G499" s="9"/>
      <c r="H499" s="9" t="s">
        <v>365</v>
      </c>
      <c r="I499" s="10">
        <v>19.2</v>
      </c>
      <c r="J499" s="10">
        <v>0</v>
      </c>
      <c r="K499" s="10">
        <v>71.989999999999995</v>
      </c>
      <c r="L499" s="8">
        <v>0</v>
      </c>
    </row>
    <row r="500" spans="1:12" ht="25.5" customHeight="1" thickBot="1" x14ac:dyDescent="0.3">
      <c r="A500" s="14">
        <v>130</v>
      </c>
      <c r="B500" s="13" t="s">
        <v>412</v>
      </c>
      <c r="C500" s="12" t="s">
        <v>1097</v>
      </c>
      <c r="D500" s="12" t="s">
        <v>1096</v>
      </c>
      <c r="E500" s="11" t="s">
        <v>1095</v>
      </c>
      <c r="F500" s="10">
        <v>42.72</v>
      </c>
      <c r="G500" s="9"/>
      <c r="H500" s="9" t="s">
        <v>365</v>
      </c>
      <c r="I500" s="10">
        <v>24.87</v>
      </c>
      <c r="J500" s="10">
        <v>0</v>
      </c>
      <c r="K500" s="10">
        <v>72.77</v>
      </c>
      <c r="L500" s="8">
        <v>0</v>
      </c>
    </row>
    <row r="501" spans="1:12" ht="25.5" customHeight="1" thickBot="1" x14ac:dyDescent="0.3">
      <c r="A501" s="14">
        <v>131</v>
      </c>
      <c r="B501" s="13" t="s">
        <v>412</v>
      </c>
      <c r="C501" s="12" t="s">
        <v>1094</v>
      </c>
      <c r="D501" s="12" t="s">
        <v>1093</v>
      </c>
      <c r="E501" s="11" t="s">
        <v>1092</v>
      </c>
      <c r="F501" s="10">
        <v>61.71</v>
      </c>
      <c r="G501" s="9"/>
      <c r="H501" s="9" t="s">
        <v>365</v>
      </c>
      <c r="I501" s="10">
        <v>24.79</v>
      </c>
      <c r="J501" s="10">
        <v>0</v>
      </c>
      <c r="K501" s="10">
        <v>70.180000000000007</v>
      </c>
      <c r="L501" s="8">
        <v>0</v>
      </c>
    </row>
    <row r="502" spans="1:12" ht="24" customHeight="1" thickBot="1" x14ac:dyDescent="0.3">
      <c r="A502" s="14">
        <v>132</v>
      </c>
      <c r="B502" s="13" t="s">
        <v>412</v>
      </c>
      <c r="C502" s="12" t="s">
        <v>1091</v>
      </c>
      <c r="D502" s="12" t="s">
        <v>1090</v>
      </c>
      <c r="E502" s="11" t="s">
        <v>1089</v>
      </c>
      <c r="F502" s="10">
        <v>31.35</v>
      </c>
      <c r="G502" s="9"/>
      <c r="H502" s="9" t="s">
        <v>365</v>
      </c>
      <c r="I502" s="10">
        <v>19.14</v>
      </c>
      <c r="J502" s="10">
        <v>0</v>
      </c>
      <c r="K502" s="10">
        <v>69.14</v>
      </c>
      <c r="L502" s="8">
        <v>0</v>
      </c>
    </row>
    <row r="503" spans="1:12" ht="22.5" customHeight="1" thickBot="1" x14ac:dyDescent="0.3">
      <c r="A503" s="14">
        <v>133</v>
      </c>
      <c r="B503" s="13" t="s">
        <v>412</v>
      </c>
      <c r="C503" s="12" t="s">
        <v>1088</v>
      </c>
      <c r="D503" s="12" t="s">
        <v>1087</v>
      </c>
      <c r="E503" s="11" t="s">
        <v>1086</v>
      </c>
      <c r="F503" s="10">
        <v>31.37</v>
      </c>
      <c r="G503" s="9"/>
      <c r="H503" s="9" t="s">
        <v>365</v>
      </c>
      <c r="I503" s="10">
        <v>18.98</v>
      </c>
      <c r="J503" s="10">
        <v>0</v>
      </c>
      <c r="K503" s="10">
        <v>69.14</v>
      </c>
      <c r="L503" s="8">
        <v>0</v>
      </c>
    </row>
    <row r="504" spans="1:12" ht="24.75" customHeight="1" thickBot="1" x14ac:dyDescent="0.3">
      <c r="A504" s="14">
        <v>134</v>
      </c>
      <c r="B504" s="13" t="s">
        <v>412</v>
      </c>
      <c r="C504" s="12" t="s">
        <v>1085</v>
      </c>
      <c r="D504" s="12" t="s">
        <v>1084</v>
      </c>
      <c r="E504" s="11" t="s">
        <v>1083</v>
      </c>
      <c r="F504" s="10">
        <v>40.31</v>
      </c>
      <c r="G504" s="9"/>
      <c r="H504" s="9" t="s">
        <v>365</v>
      </c>
      <c r="I504" s="10">
        <v>19.059999999999999</v>
      </c>
      <c r="J504" s="10">
        <v>0</v>
      </c>
      <c r="K504" s="10">
        <v>31.14</v>
      </c>
      <c r="L504" s="8">
        <v>0</v>
      </c>
    </row>
    <row r="505" spans="1:12" ht="24.75" customHeight="1" thickBot="1" x14ac:dyDescent="0.3">
      <c r="A505" s="14">
        <v>135</v>
      </c>
      <c r="B505" s="13" t="s">
        <v>412</v>
      </c>
      <c r="C505" s="12" t="s">
        <v>1082</v>
      </c>
      <c r="D505" s="12" t="s">
        <v>1081</v>
      </c>
      <c r="E505" s="11" t="s">
        <v>1080</v>
      </c>
      <c r="F505" s="10">
        <v>40.67</v>
      </c>
      <c r="G505" s="9"/>
      <c r="H505" s="9" t="s">
        <v>365</v>
      </c>
      <c r="I505" s="10">
        <v>24.89</v>
      </c>
      <c r="J505" s="10">
        <v>0</v>
      </c>
      <c r="K505" s="10">
        <v>72.83</v>
      </c>
      <c r="L505" s="8">
        <v>0</v>
      </c>
    </row>
    <row r="506" spans="1:12" ht="27.75" customHeight="1" thickBot="1" x14ac:dyDescent="0.3">
      <c r="A506" s="50">
        <v>136</v>
      </c>
      <c r="B506" s="13" t="s">
        <v>412</v>
      </c>
      <c r="C506" s="12" t="s">
        <v>1079</v>
      </c>
      <c r="D506" s="12" t="s">
        <v>1078</v>
      </c>
      <c r="E506" s="11" t="s">
        <v>1077</v>
      </c>
      <c r="F506" s="10">
        <v>31.83</v>
      </c>
      <c r="G506" s="9"/>
      <c r="H506" s="9" t="s">
        <v>365</v>
      </c>
      <c r="I506" s="10">
        <v>19.190000000000001</v>
      </c>
      <c r="J506" s="10">
        <v>0</v>
      </c>
      <c r="K506" s="10">
        <v>73.930000000000007</v>
      </c>
      <c r="L506" s="8">
        <v>0</v>
      </c>
    </row>
    <row r="507" spans="1:12" ht="27" customHeight="1" thickBot="1" x14ac:dyDescent="0.3">
      <c r="A507" s="14">
        <v>137</v>
      </c>
      <c r="B507" s="13" t="s">
        <v>412</v>
      </c>
      <c r="C507" s="12" t="s">
        <v>1076</v>
      </c>
      <c r="D507" s="12" t="s">
        <v>1075</v>
      </c>
      <c r="E507" s="11" t="s">
        <v>1074</v>
      </c>
      <c r="F507" s="10">
        <v>31.36</v>
      </c>
      <c r="G507" s="9"/>
      <c r="H507" s="9" t="s">
        <v>365</v>
      </c>
      <c r="I507" s="10">
        <v>19.03</v>
      </c>
      <c r="J507" s="10">
        <v>0</v>
      </c>
      <c r="K507" s="10">
        <v>72.05</v>
      </c>
      <c r="L507" s="8">
        <v>0</v>
      </c>
    </row>
    <row r="508" spans="1:12" ht="30.75" customHeight="1" thickBot="1" x14ac:dyDescent="0.3">
      <c r="A508" s="14">
        <v>138</v>
      </c>
      <c r="B508" s="13" t="s">
        <v>412</v>
      </c>
      <c r="C508" s="12" t="s">
        <v>1073</v>
      </c>
      <c r="D508" s="12" t="s">
        <v>1072</v>
      </c>
      <c r="E508" s="11" t="s">
        <v>1071</v>
      </c>
      <c r="F508" s="10">
        <v>30.85</v>
      </c>
      <c r="G508" s="9"/>
      <c r="H508" s="9" t="s">
        <v>365</v>
      </c>
      <c r="I508" s="10">
        <v>19.190000000000001</v>
      </c>
      <c r="J508" s="10">
        <v>0</v>
      </c>
      <c r="K508" s="10">
        <v>70.89</v>
      </c>
      <c r="L508" s="8">
        <v>0</v>
      </c>
    </row>
    <row r="509" spans="1:12" ht="24.75" thickBot="1" x14ac:dyDescent="0.3">
      <c r="A509" s="14">
        <v>139</v>
      </c>
      <c r="B509" s="13" t="s">
        <v>1070</v>
      </c>
      <c r="C509" s="12" t="s">
        <v>1069</v>
      </c>
      <c r="D509" s="12" t="s">
        <v>1068</v>
      </c>
      <c r="E509" s="11" t="s">
        <v>1067</v>
      </c>
      <c r="F509" s="10">
        <v>28.46</v>
      </c>
      <c r="G509" s="9"/>
      <c r="H509" s="9" t="s">
        <v>365</v>
      </c>
      <c r="I509" s="10">
        <v>1630.33</v>
      </c>
      <c r="J509" s="10">
        <v>532.99</v>
      </c>
      <c r="K509" s="9">
        <v>0</v>
      </c>
      <c r="L509" s="8">
        <v>0</v>
      </c>
    </row>
    <row r="510" spans="1:12" ht="36.75" thickBot="1" x14ac:dyDescent="0.3">
      <c r="A510" s="14">
        <v>140</v>
      </c>
      <c r="B510" s="13" t="s">
        <v>412</v>
      </c>
      <c r="C510" s="12" t="s">
        <v>1066</v>
      </c>
      <c r="D510" s="12" t="s">
        <v>1065</v>
      </c>
      <c r="E510" s="11" t="s">
        <v>1064</v>
      </c>
      <c r="F510" s="10">
        <v>29.19</v>
      </c>
      <c r="G510" s="9"/>
      <c r="H510" s="9" t="s">
        <v>365</v>
      </c>
      <c r="I510" s="10">
        <v>364.92</v>
      </c>
      <c r="J510" s="10">
        <v>92.53</v>
      </c>
      <c r="K510" s="10">
        <v>16.68</v>
      </c>
      <c r="L510" s="8">
        <v>0</v>
      </c>
    </row>
    <row r="511" spans="1:12" ht="36.75" thickBot="1" x14ac:dyDescent="0.3">
      <c r="A511" s="14">
        <v>141</v>
      </c>
      <c r="B511" s="13" t="s">
        <v>412</v>
      </c>
      <c r="C511" s="12" t="s">
        <v>1063</v>
      </c>
      <c r="D511" s="12" t="s">
        <v>1062</v>
      </c>
      <c r="E511" s="11" t="s">
        <v>1061</v>
      </c>
      <c r="F511" s="10">
        <v>46.84</v>
      </c>
      <c r="G511" s="9"/>
      <c r="H511" s="9" t="s">
        <v>365</v>
      </c>
      <c r="I511" s="10">
        <v>247.34</v>
      </c>
      <c r="J511" s="10">
        <v>0</v>
      </c>
      <c r="K511" s="9">
        <v>0</v>
      </c>
      <c r="L511" s="8">
        <v>0</v>
      </c>
    </row>
    <row r="512" spans="1:12" ht="36.75" thickBot="1" x14ac:dyDescent="0.3">
      <c r="A512" s="14">
        <v>142</v>
      </c>
      <c r="B512" s="13" t="s">
        <v>412</v>
      </c>
      <c r="C512" s="12" t="s">
        <v>1060</v>
      </c>
      <c r="D512" s="12" t="s">
        <v>1059</v>
      </c>
      <c r="E512" s="11" t="s">
        <v>1058</v>
      </c>
      <c r="F512" s="10">
        <v>46.94</v>
      </c>
      <c r="G512" s="9"/>
      <c r="H512" s="9" t="s">
        <v>365</v>
      </c>
      <c r="I512" s="10">
        <v>602</v>
      </c>
      <c r="J512" s="10">
        <v>553.76</v>
      </c>
      <c r="K512" s="9">
        <v>0</v>
      </c>
      <c r="L512" s="8">
        <v>0</v>
      </c>
    </row>
    <row r="513" spans="1:12" ht="36.75" thickBot="1" x14ac:dyDescent="0.3">
      <c r="A513" s="14">
        <v>143</v>
      </c>
      <c r="B513" s="13" t="s">
        <v>412</v>
      </c>
      <c r="C513" s="12" t="s">
        <v>1057</v>
      </c>
      <c r="D513" s="12" t="s">
        <v>1056</v>
      </c>
      <c r="E513" s="11" t="s">
        <v>1055</v>
      </c>
      <c r="F513" s="10">
        <v>57.29</v>
      </c>
      <c r="G513" s="9"/>
      <c r="H513" s="9" t="s">
        <v>365</v>
      </c>
      <c r="I513" s="10">
        <v>2108.14</v>
      </c>
      <c r="J513" s="10">
        <v>122.37</v>
      </c>
      <c r="K513" s="9">
        <v>0</v>
      </c>
      <c r="L513" s="8">
        <v>0</v>
      </c>
    </row>
    <row r="514" spans="1:12" ht="36.75" thickBot="1" x14ac:dyDescent="0.3">
      <c r="A514" s="50">
        <v>144</v>
      </c>
      <c r="B514" s="13" t="s">
        <v>412</v>
      </c>
      <c r="C514" s="12" t="s">
        <v>1048</v>
      </c>
      <c r="D514" s="12" t="s">
        <v>1054</v>
      </c>
      <c r="E514" s="11" t="s">
        <v>1053</v>
      </c>
      <c r="F514" s="10">
        <v>28.66</v>
      </c>
      <c r="G514" s="9"/>
      <c r="H514" s="9" t="s">
        <v>365</v>
      </c>
      <c r="I514" s="10">
        <v>377.4</v>
      </c>
      <c r="J514" s="10">
        <v>116.56</v>
      </c>
      <c r="K514" s="9">
        <v>0</v>
      </c>
      <c r="L514" s="8">
        <v>0</v>
      </c>
    </row>
    <row r="515" spans="1:12" ht="36.75" thickBot="1" x14ac:dyDescent="0.3">
      <c r="A515" s="14">
        <v>145</v>
      </c>
      <c r="B515" s="13" t="s">
        <v>412</v>
      </c>
      <c r="C515" s="12" t="s">
        <v>1048</v>
      </c>
      <c r="D515" s="12" t="s">
        <v>1052</v>
      </c>
      <c r="E515" s="11" t="s">
        <v>1051</v>
      </c>
      <c r="F515" s="10">
        <v>51.16</v>
      </c>
      <c r="G515" s="9"/>
      <c r="H515" s="9" t="s">
        <v>365</v>
      </c>
      <c r="I515" s="10">
        <v>567.39</v>
      </c>
      <c r="J515" s="10">
        <v>176.19</v>
      </c>
      <c r="K515" s="9">
        <v>0</v>
      </c>
      <c r="L515" s="8">
        <v>0</v>
      </c>
    </row>
    <row r="516" spans="1:12" ht="36.75" thickBot="1" x14ac:dyDescent="0.3">
      <c r="A516" s="14">
        <v>146</v>
      </c>
      <c r="B516" s="13" t="s">
        <v>412</v>
      </c>
      <c r="C516" s="12" t="s">
        <v>1048</v>
      </c>
      <c r="D516" s="12" t="s">
        <v>1050</v>
      </c>
      <c r="E516" s="11" t="s">
        <v>1049</v>
      </c>
      <c r="F516" s="10">
        <v>42.21</v>
      </c>
      <c r="G516" s="9"/>
      <c r="H516" s="9" t="s">
        <v>365</v>
      </c>
      <c r="I516" s="10">
        <v>777.86</v>
      </c>
      <c r="J516" s="10">
        <v>241.16</v>
      </c>
      <c r="K516" s="9">
        <v>0</v>
      </c>
      <c r="L516" s="8">
        <v>0</v>
      </c>
    </row>
    <row r="517" spans="1:12" ht="36.75" thickBot="1" x14ac:dyDescent="0.3">
      <c r="A517" s="14">
        <v>147</v>
      </c>
      <c r="B517" s="13" t="s">
        <v>412</v>
      </c>
      <c r="C517" s="12" t="s">
        <v>1048</v>
      </c>
      <c r="D517" s="12" t="s">
        <v>1047</v>
      </c>
      <c r="E517" s="11" t="s">
        <v>1046</v>
      </c>
      <c r="F517" s="10">
        <v>16.190000000000001</v>
      </c>
      <c r="G517" s="9"/>
      <c r="H517" s="9" t="s">
        <v>365</v>
      </c>
      <c r="I517" s="10">
        <v>227.87</v>
      </c>
      <c r="J517" s="10">
        <v>71.260000000000005</v>
      </c>
      <c r="K517" s="9">
        <v>0</v>
      </c>
      <c r="L517" s="8">
        <v>0</v>
      </c>
    </row>
    <row r="518" spans="1:12" ht="24.75" thickBot="1" x14ac:dyDescent="0.3">
      <c r="A518" s="14">
        <v>148</v>
      </c>
      <c r="B518" s="13" t="s">
        <v>412</v>
      </c>
      <c r="C518" s="12" t="s">
        <v>1045</v>
      </c>
      <c r="D518" s="12" t="s">
        <v>1044</v>
      </c>
      <c r="E518" s="11" t="s">
        <v>1043</v>
      </c>
      <c r="F518" s="10">
        <v>45.7</v>
      </c>
      <c r="G518" s="9"/>
      <c r="H518" s="9" t="s">
        <v>365</v>
      </c>
      <c r="I518" s="10">
        <v>38809.32</v>
      </c>
      <c r="J518" s="10">
        <v>37170.76</v>
      </c>
      <c r="K518" s="9">
        <v>0</v>
      </c>
      <c r="L518" s="15">
        <v>0</v>
      </c>
    </row>
    <row r="519" spans="1:12" ht="24.75" thickBot="1" x14ac:dyDescent="0.3">
      <c r="A519" s="14">
        <v>149</v>
      </c>
      <c r="B519" s="13" t="s">
        <v>412</v>
      </c>
      <c r="C519" s="12" t="s">
        <v>1042</v>
      </c>
      <c r="D519" s="12" t="s">
        <v>1041</v>
      </c>
      <c r="E519" s="11" t="s">
        <v>1040</v>
      </c>
      <c r="F519" s="10">
        <v>44.85</v>
      </c>
      <c r="G519" s="9"/>
      <c r="H519" s="9" t="s">
        <v>365</v>
      </c>
      <c r="I519" s="10">
        <v>14118.85</v>
      </c>
      <c r="J519" s="10">
        <v>11566.24</v>
      </c>
      <c r="K519" s="10">
        <v>0</v>
      </c>
      <c r="L519" s="8">
        <v>0</v>
      </c>
    </row>
    <row r="520" spans="1:12" ht="36.75" thickBot="1" x14ac:dyDescent="0.3">
      <c r="A520" s="14">
        <v>150</v>
      </c>
      <c r="B520" s="13" t="s">
        <v>412</v>
      </c>
      <c r="C520" s="12" t="s">
        <v>1039</v>
      </c>
      <c r="D520" s="12" t="s">
        <v>1038</v>
      </c>
      <c r="E520" s="11" t="s">
        <v>1037</v>
      </c>
      <c r="F520" s="10">
        <v>48.34</v>
      </c>
      <c r="G520" s="9"/>
      <c r="H520" s="9" t="s">
        <v>365</v>
      </c>
      <c r="I520" s="10">
        <v>13032.9</v>
      </c>
      <c r="J520" s="10">
        <v>10352.549999999999</v>
      </c>
      <c r="K520" s="10">
        <v>47.94</v>
      </c>
      <c r="L520" s="8">
        <v>0</v>
      </c>
    </row>
    <row r="521" spans="1:12" ht="24.75" thickBot="1" x14ac:dyDescent="0.3">
      <c r="A521" s="14">
        <v>151</v>
      </c>
      <c r="B521" s="13" t="s">
        <v>412</v>
      </c>
      <c r="C521" s="12" t="s">
        <v>1036</v>
      </c>
      <c r="D521" s="12" t="s">
        <v>1035</v>
      </c>
      <c r="E521" s="11" t="s">
        <v>1034</v>
      </c>
      <c r="F521" s="10">
        <v>65.87</v>
      </c>
      <c r="G521" s="9"/>
      <c r="H521" s="9" t="s">
        <v>365</v>
      </c>
      <c r="I521" s="10">
        <v>5502.78</v>
      </c>
      <c r="J521" s="10">
        <v>3776.22</v>
      </c>
      <c r="K521" s="10">
        <v>147.15</v>
      </c>
      <c r="L521" s="8">
        <v>18.77</v>
      </c>
    </row>
    <row r="522" spans="1:12" ht="24.75" thickBot="1" x14ac:dyDescent="0.3">
      <c r="A522" s="50">
        <v>152</v>
      </c>
      <c r="B522" s="13" t="s">
        <v>412</v>
      </c>
      <c r="C522" s="12" t="s">
        <v>1033</v>
      </c>
      <c r="D522" s="12" t="s">
        <v>1032</v>
      </c>
      <c r="E522" s="11" t="s">
        <v>1031</v>
      </c>
      <c r="F522" s="10">
        <v>21.21</v>
      </c>
      <c r="G522" s="9"/>
      <c r="H522" s="9" t="s">
        <v>365</v>
      </c>
      <c r="I522" s="10">
        <v>22234.31</v>
      </c>
      <c r="J522" s="10">
        <v>17985.330000000002</v>
      </c>
      <c r="K522" s="10">
        <v>27.42</v>
      </c>
      <c r="L522" s="8">
        <v>0</v>
      </c>
    </row>
    <row r="523" spans="1:12" ht="24.75" thickBot="1" x14ac:dyDescent="0.3">
      <c r="A523" s="14">
        <v>153</v>
      </c>
      <c r="B523" s="13" t="s">
        <v>412</v>
      </c>
      <c r="C523" s="12" t="s">
        <v>1030</v>
      </c>
      <c r="D523" s="12" t="s">
        <v>1029</v>
      </c>
      <c r="E523" s="11" t="s">
        <v>1028</v>
      </c>
      <c r="F523" s="10">
        <v>35.090000000000003</v>
      </c>
      <c r="G523" s="9"/>
      <c r="H523" s="9" t="s">
        <v>365</v>
      </c>
      <c r="I523" s="10">
        <v>16716.64</v>
      </c>
      <c r="J523" s="10">
        <v>13719.44</v>
      </c>
      <c r="K523" s="10">
        <v>63.44</v>
      </c>
      <c r="L523" s="8">
        <v>66.55</v>
      </c>
    </row>
    <row r="524" spans="1:12" ht="24.75" thickBot="1" x14ac:dyDescent="0.3">
      <c r="A524" s="14">
        <v>154</v>
      </c>
      <c r="B524" s="13" t="s">
        <v>412</v>
      </c>
      <c r="C524" s="12" t="s">
        <v>1027</v>
      </c>
      <c r="D524" s="12" t="s">
        <v>1026</v>
      </c>
      <c r="E524" s="11" t="s">
        <v>1025</v>
      </c>
      <c r="F524" s="10">
        <v>51.5</v>
      </c>
      <c r="G524" s="9"/>
      <c r="H524" s="9" t="s">
        <v>365</v>
      </c>
      <c r="I524" s="10">
        <v>7110.35</v>
      </c>
      <c r="J524" s="10">
        <v>5018.8</v>
      </c>
      <c r="K524" s="10">
        <v>77.290000000000006</v>
      </c>
      <c r="L524" s="8">
        <v>0</v>
      </c>
    </row>
    <row r="525" spans="1:12" ht="24.75" thickBot="1" x14ac:dyDescent="0.3">
      <c r="A525" s="14">
        <v>155</v>
      </c>
      <c r="B525" s="13" t="s">
        <v>412</v>
      </c>
      <c r="C525" s="12" t="s">
        <v>1024</v>
      </c>
      <c r="D525" s="12" t="s">
        <v>1023</v>
      </c>
      <c r="E525" s="11" t="s">
        <v>1022</v>
      </c>
      <c r="F525" s="10">
        <v>69.28</v>
      </c>
      <c r="G525" s="9"/>
      <c r="H525" s="9" t="s">
        <v>365</v>
      </c>
      <c r="I525" s="10">
        <v>41647.74</v>
      </c>
      <c r="J525" s="10">
        <v>37342.18</v>
      </c>
      <c r="K525" s="10">
        <v>81.180000000000007</v>
      </c>
      <c r="L525" s="8">
        <v>0</v>
      </c>
    </row>
    <row r="526" spans="1:12" ht="24.75" thickBot="1" x14ac:dyDescent="0.3">
      <c r="A526" s="14">
        <v>156</v>
      </c>
      <c r="B526" s="13" t="s">
        <v>412</v>
      </c>
      <c r="C526" s="12" t="s">
        <v>1021</v>
      </c>
      <c r="D526" s="12" t="s">
        <v>1020</v>
      </c>
      <c r="E526" s="11" t="s">
        <v>1019</v>
      </c>
      <c r="F526" s="10">
        <v>43.64</v>
      </c>
      <c r="G526" s="9"/>
      <c r="H526" s="9" t="s">
        <v>365</v>
      </c>
      <c r="I526" s="10">
        <v>22320.58</v>
      </c>
      <c r="J526" s="10">
        <v>17570.61</v>
      </c>
      <c r="K526" s="10">
        <v>36.72</v>
      </c>
      <c r="L526" s="8">
        <v>0</v>
      </c>
    </row>
    <row r="527" spans="1:12" ht="24.75" thickBot="1" x14ac:dyDescent="0.3">
      <c r="A527" s="14">
        <v>157</v>
      </c>
      <c r="B527" s="13" t="s">
        <v>412</v>
      </c>
      <c r="C527" s="12" t="s">
        <v>1018</v>
      </c>
      <c r="D527" s="12" t="s">
        <v>1017</v>
      </c>
      <c r="E527" s="11" t="s">
        <v>1016</v>
      </c>
      <c r="F527" s="10">
        <v>36.840000000000003</v>
      </c>
      <c r="G527" s="9"/>
      <c r="H527" s="9" t="s">
        <v>365</v>
      </c>
      <c r="I527" s="10">
        <v>11107.91</v>
      </c>
      <c r="J527" s="10">
        <v>0</v>
      </c>
      <c r="K527" s="10">
        <v>58</v>
      </c>
      <c r="L527" s="8">
        <v>0</v>
      </c>
    </row>
    <row r="528" spans="1:12" ht="24.75" customHeight="1" thickBot="1" x14ac:dyDescent="0.3">
      <c r="A528" s="14">
        <v>158</v>
      </c>
      <c r="B528" s="13" t="s">
        <v>1015</v>
      </c>
      <c r="C528" s="12" t="s">
        <v>1012</v>
      </c>
      <c r="D528" s="12" t="s">
        <v>182</v>
      </c>
      <c r="E528" s="11" t="s">
        <v>1014</v>
      </c>
      <c r="F528" s="10">
        <v>25.45</v>
      </c>
      <c r="G528" s="9"/>
      <c r="H528" s="9" t="s">
        <v>365</v>
      </c>
      <c r="I528" s="10">
        <v>7.01</v>
      </c>
      <c r="J528" s="10">
        <v>3.2</v>
      </c>
      <c r="K528" s="10">
        <v>24.43</v>
      </c>
      <c r="L528" s="8">
        <v>0</v>
      </c>
    </row>
    <row r="529" spans="1:12" ht="29.25" customHeight="1" thickBot="1" x14ac:dyDescent="0.3">
      <c r="A529" s="14">
        <v>159</v>
      </c>
      <c r="B529" s="13" t="s">
        <v>1013</v>
      </c>
      <c r="C529" s="12" t="s">
        <v>1012</v>
      </c>
      <c r="D529" s="12" t="s">
        <v>1011</v>
      </c>
      <c r="E529" s="11" t="s">
        <v>1010</v>
      </c>
      <c r="F529" s="10">
        <v>23.49</v>
      </c>
      <c r="G529" s="9"/>
      <c r="H529" s="9" t="s">
        <v>365</v>
      </c>
      <c r="I529" s="10">
        <v>6.77</v>
      </c>
      <c r="J529" s="10">
        <v>3.06</v>
      </c>
      <c r="K529" s="10">
        <v>20.88</v>
      </c>
      <c r="L529" s="8">
        <v>0</v>
      </c>
    </row>
    <row r="530" spans="1:12" ht="24.75" thickBot="1" x14ac:dyDescent="0.3">
      <c r="A530" s="50">
        <v>160</v>
      </c>
      <c r="B530" s="13" t="s">
        <v>412</v>
      </c>
      <c r="C530" s="12" t="s">
        <v>1009</v>
      </c>
      <c r="D530" s="12" t="s">
        <v>1008</v>
      </c>
      <c r="E530" s="11" t="s">
        <v>1007</v>
      </c>
      <c r="F530" s="10">
        <v>26.8</v>
      </c>
      <c r="G530" s="9"/>
      <c r="H530" s="9" t="s">
        <v>365</v>
      </c>
      <c r="I530" s="10">
        <v>5.41</v>
      </c>
      <c r="J530" s="10">
        <v>0</v>
      </c>
      <c r="K530" s="10">
        <v>25.2</v>
      </c>
      <c r="L530" s="15">
        <v>0</v>
      </c>
    </row>
    <row r="531" spans="1:12" ht="24.75" thickBot="1" x14ac:dyDescent="0.3">
      <c r="A531" s="14">
        <v>161</v>
      </c>
      <c r="B531" s="13" t="s">
        <v>412</v>
      </c>
      <c r="C531" s="12" t="s">
        <v>1006</v>
      </c>
      <c r="D531" s="12" t="s">
        <v>1005</v>
      </c>
      <c r="E531" s="11" t="s">
        <v>1004</v>
      </c>
      <c r="F531" s="10">
        <v>52.8</v>
      </c>
      <c r="G531" s="9"/>
      <c r="H531" s="9" t="s">
        <v>365</v>
      </c>
      <c r="I531" s="10">
        <v>11.26</v>
      </c>
      <c r="J531" s="10">
        <v>0</v>
      </c>
      <c r="K531" s="10">
        <v>52.38</v>
      </c>
      <c r="L531" s="15">
        <v>0</v>
      </c>
    </row>
    <row r="532" spans="1:12" ht="24.75" thickBot="1" x14ac:dyDescent="0.3">
      <c r="A532" s="14">
        <v>162</v>
      </c>
      <c r="B532" s="13" t="s">
        <v>412</v>
      </c>
      <c r="C532" s="12" t="s">
        <v>1003</v>
      </c>
      <c r="D532" s="12" t="s">
        <v>1002</v>
      </c>
      <c r="E532" s="11" t="s">
        <v>1001</v>
      </c>
      <c r="F532" s="10">
        <v>25.78</v>
      </c>
      <c r="G532" s="9"/>
      <c r="H532" s="9" t="s">
        <v>365</v>
      </c>
      <c r="I532" s="10">
        <v>5.49</v>
      </c>
      <c r="J532" s="10">
        <v>0</v>
      </c>
      <c r="K532" s="10">
        <v>25.56</v>
      </c>
      <c r="L532" s="15">
        <v>0</v>
      </c>
    </row>
    <row r="533" spans="1:12" ht="24.75" thickBot="1" x14ac:dyDescent="0.3">
      <c r="A533" s="14">
        <v>163</v>
      </c>
      <c r="B533" s="13" t="s">
        <v>412</v>
      </c>
      <c r="C533" s="12" t="s">
        <v>1000</v>
      </c>
      <c r="D533" s="12" t="s">
        <v>999</v>
      </c>
      <c r="E533" s="11" t="s">
        <v>998</v>
      </c>
      <c r="F533" s="10">
        <v>26.71</v>
      </c>
      <c r="G533" s="9"/>
      <c r="H533" s="9" t="s">
        <v>365</v>
      </c>
      <c r="I533" s="10">
        <v>5.38</v>
      </c>
      <c r="J533" s="10">
        <v>0</v>
      </c>
      <c r="K533" s="10">
        <v>25.06</v>
      </c>
      <c r="L533" s="8">
        <v>0</v>
      </c>
    </row>
    <row r="534" spans="1:12" ht="24.75" thickBot="1" x14ac:dyDescent="0.3">
      <c r="A534" s="14">
        <v>164</v>
      </c>
      <c r="B534" s="13" t="s">
        <v>412</v>
      </c>
      <c r="C534" s="12" t="s">
        <v>997</v>
      </c>
      <c r="D534" s="12" t="s">
        <v>996</v>
      </c>
      <c r="E534" s="11" t="s">
        <v>995</v>
      </c>
      <c r="F534" s="10">
        <v>26.84</v>
      </c>
      <c r="G534" s="9"/>
      <c r="H534" s="9" t="s">
        <v>365</v>
      </c>
      <c r="I534" s="10">
        <v>5.41</v>
      </c>
      <c r="J534" s="10">
        <v>0</v>
      </c>
      <c r="K534" s="10">
        <v>25.2</v>
      </c>
      <c r="L534" s="8">
        <v>0</v>
      </c>
    </row>
    <row r="535" spans="1:12" ht="24.75" thickBot="1" x14ac:dyDescent="0.3">
      <c r="A535" s="14">
        <v>165</v>
      </c>
      <c r="B535" s="13" t="s">
        <v>412</v>
      </c>
      <c r="C535" s="12" t="s">
        <v>994</v>
      </c>
      <c r="D535" s="12" t="s">
        <v>993</v>
      </c>
      <c r="E535" s="11" t="s">
        <v>992</v>
      </c>
      <c r="F535" s="10">
        <v>26.8</v>
      </c>
      <c r="G535" s="9"/>
      <c r="H535" s="9" t="s">
        <v>365</v>
      </c>
      <c r="I535" s="10">
        <v>5.41</v>
      </c>
      <c r="J535" s="10">
        <v>0</v>
      </c>
      <c r="K535" s="10">
        <v>25.2</v>
      </c>
      <c r="L535" s="8">
        <v>0</v>
      </c>
    </row>
    <row r="536" spans="1:12" ht="24.75" thickBot="1" x14ac:dyDescent="0.3">
      <c r="A536" s="14">
        <v>166</v>
      </c>
      <c r="B536" s="13" t="s">
        <v>412</v>
      </c>
      <c r="C536" s="12" t="s">
        <v>991</v>
      </c>
      <c r="D536" s="12" t="s">
        <v>990</v>
      </c>
      <c r="E536" s="11" t="s">
        <v>989</v>
      </c>
      <c r="F536" s="10">
        <v>51.03</v>
      </c>
      <c r="G536" s="9"/>
      <c r="H536" s="9" t="s">
        <v>365</v>
      </c>
      <c r="I536" s="10">
        <v>10.88</v>
      </c>
      <c r="J536" s="10">
        <v>0</v>
      </c>
      <c r="K536" s="10">
        <v>50.58</v>
      </c>
      <c r="L536" s="15">
        <v>0</v>
      </c>
    </row>
    <row r="537" spans="1:12" ht="24.75" thickBot="1" x14ac:dyDescent="0.3">
      <c r="A537" s="14">
        <v>167</v>
      </c>
      <c r="B537" s="13" t="s">
        <v>412</v>
      </c>
      <c r="C537" s="12" t="s">
        <v>988</v>
      </c>
      <c r="D537" s="12" t="s">
        <v>987</v>
      </c>
      <c r="E537" s="11" t="s">
        <v>986</v>
      </c>
      <c r="F537" s="10">
        <v>27.01</v>
      </c>
      <c r="G537" s="9"/>
      <c r="H537" s="9" t="s">
        <v>365</v>
      </c>
      <c r="I537" s="10">
        <v>5.46</v>
      </c>
      <c r="J537" s="10">
        <v>0</v>
      </c>
      <c r="K537" s="10">
        <v>79.94</v>
      </c>
      <c r="L537" s="15">
        <v>0</v>
      </c>
    </row>
    <row r="538" spans="1:12" ht="24.75" thickBot="1" x14ac:dyDescent="0.3">
      <c r="A538" s="50">
        <v>168</v>
      </c>
      <c r="B538" s="13" t="s">
        <v>412</v>
      </c>
      <c r="C538" s="12" t="s">
        <v>985</v>
      </c>
      <c r="D538" s="12" t="s">
        <v>984</v>
      </c>
      <c r="E538" s="11" t="s">
        <v>983</v>
      </c>
      <c r="F538" s="10">
        <v>53.22</v>
      </c>
      <c r="G538" s="9"/>
      <c r="H538" s="9" t="s">
        <v>365</v>
      </c>
      <c r="I538" s="10">
        <v>10.76</v>
      </c>
      <c r="J538" s="10">
        <v>0</v>
      </c>
      <c r="K538" s="9">
        <v>0</v>
      </c>
      <c r="L538" s="15">
        <v>0</v>
      </c>
    </row>
    <row r="539" spans="1:12" ht="36.75" thickBot="1" x14ac:dyDescent="0.3">
      <c r="A539" s="14">
        <v>169</v>
      </c>
      <c r="B539" s="13" t="s">
        <v>412</v>
      </c>
      <c r="C539" s="12" t="s">
        <v>982</v>
      </c>
      <c r="D539" s="12" t="s">
        <v>981</v>
      </c>
      <c r="E539" s="11" t="s">
        <v>980</v>
      </c>
      <c r="F539" s="10">
        <v>38.26</v>
      </c>
      <c r="G539" s="9"/>
      <c r="H539" s="9" t="s">
        <v>365</v>
      </c>
      <c r="I539" s="10">
        <v>5.62</v>
      </c>
      <c r="J539" s="10">
        <v>0.55000000000000004</v>
      </c>
      <c r="K539" s="10">
        <v>76.08</v>
      </c>
      <c r="L539" s="8">
        <v>0</v>
      </c>
    </row>
    <row r="540" spans="1:12" ht="36.75" thickBot="1" x14ac:dyDescent="0.3">
      <c r="A540" s="14">
        <v>170</v>
      </c>
      <c r="B540" s="13" t="s">
        <v>412</v>
      </c>
      <c r="C540" s="12" t="s">
        <v>979</v>
      </c>
      <c r="D540" s="12" t="s">
        <v>978</v>
      </c>
      <c r="E540" s="11" t="s">
        <v>977</v>
      </c>
      <c r="F540" s="10">
        <v>33.020000000000003</v>
      </c>
      <c r="G540" s="9"/>
      <c r="H540" s="9" t="s">
        <v>365</v>
      </c>
      <c r="I540" s="10">
        <v>5.62</v>
      </c>
      <c r="J540" s="10">
        <v>0.54</v>
      </c>
      <c r="K540" s="10">
        <v>63.25</v>
      </c>
      <c r="L540" s="8">
        <v>0</v>
      </c>
    </row>
    <row r="541" spans="1:12" ht="36.75" thickBot="1" x14ac:dyDescent="0.3">
      <c r="A541" s="14">
        <v>171</v>
      </c>
      <c r="B541" s="13" t="s">
        <v>412</v>
      </c>
      <c r="C541" s="12" t="s">
        <v>976</v>
      </c>
      <c r="D541" s="12" t="s">
        <v>975</v>
      </c>
      <c r="E541" s="11" t="s">
        <v>974</v>
      </c>
      <c r="F541" s="10">
        <v>54.82</v>
      </c>
      <c r="G541" s="9"/>
      <c r="H541" s="9" t="s">
        <v>365</v>
      </c>
      <c r="I541" s="10">
        <v>10.119999999999999</v>
      </c>
      <c r="J541" s="10">
        <v>1.25</v>
      </c>
      <c r="K541" s="10">
        <v>88.31</v>
      </c>
      <c r="L541" s="8">
        <v>0</v>
      </c>
    </row>
    <row r="542" spans="1:12" ht="36.75" thickBot="1" x14ac:dyDescent="0.3">
      <c r="A542" s="14">
        <v>172</v>
      </c>
      <c r="B542" s="13" t="s">
        <v>412</v>
      </c>
      <c r="C542" s="12" t="s">
        <v>973</v>
      </c>
      <c r="D542" s="12" t="s">
        <v>972</v>
      </c>
      <c r="E542" s="11" t="s">
        <v>971</v>
      </c>
      <c r="F542" s="10">
        <v>36.340000000000003</v>
      </c>
      <c r="G542" s="9"/>
      <c r="H542" s="9" t="s">
        <v>365</v>
      </c>
      <c r="I542" s="10">
        <v>1544.02</v>
      </c>
      <c r="J542" s="10">
        <v>0</v>
      </c>
      <c r="K542" s="10">
        <v>36.56</v>
      </c>
      <c r="L542" s="8">
        <v>0</v>
      </c>
    </row>
    <row r="543" spans="1:12" ht="36.75" thickBot="1" x14ac:dyDescent="0.3">
      <c r="A543" s="14">
        <v>173</v>
      </c>
      <c r="B543" s="13" t="s">
        <v>412</v>
      </c>
      <c r="C543" s="12" t="s">
        <v>970</v>
      </c>
      <c r="D543" s="12" t="s">
        <v>969</v>
      </c>
      <c r="E543" s="11" t="s">
        <v>968</v>
      </c>
      <c r="F543" s="10">
        <v>11.51</v>
      </c>
      <c r="G543" s="9"/>
      <c r="H543" s="9" t="s">
        <v>365</v>
      </c>
      <c r="I543" s="10">
        <v>488.62</v>
      </c>
      <c r="J543" s="10">
        <v>0</v>
      </c>
      <c r="K543" s="10">
        <v>6.14</v>
      </c>
      <c r="L543" s="8">
        <v>0</v>
      </c>
    </row>
    <row r="544" spans="1:12" ht="36.75" thickBot="1" x14ac:dyDescent="0.3">
      <c r="A544" s="14">
        <v>174</v>
      </c>
      <c r="B544" s="13" t="s">
        <v>412</v>
      </c>
      <c r="C544" s="12" t="s">
        <v>967</v>
      </c>
      <c r="D544" s="12" t="s">
        <v>966</v>
      </c>
      <c r="E544" s="11" t="s">
        <v>965</v>
      </c>
      <c r="F544" s="10">
        <v>14.04</v>
      </c>
      <c r="G544" s="9"/>
      <c r="H544" s="9" t="s">
        <v>365</v>
      </c>
      <c r="I544" s="10">
        <v>595.55999999999995</v>
      </c>
      <c r="J544" s="10">
        <v>0</v>
      </c>
      <c r="K544" s="10">
        <v>4.0199999999999996</v>
      </c>
      <c r="L544" s="8">
        <v>0</v>
      </c>
    </row>
    <row r="545" spans="1:12" ht="24.75" thickBot="1" x14ac:dyDescent="0.3">
      <c r="A545" s="14">
        <v>175</v>
      </c>
      <c r="B545" s="13" t="s">
        <v>412</v>
      </c>
      <c r="C545" s="12" t="s">
        <v>964</v>
      </c>
      <c r="D545" s="12" t="s">
        <v>963</v>
      </c>
      <c r="E545" s="11" t="s">
        <v>962</v>
      </c>
      <c r="F545" s="10">
        <v>55.27</v>
      </c>
      <c r="G545" s="9"/>
      <c r="H545" s="9" t="s">
        <v>365</v>
      </c>
      <c r="I545" s="10">
        <v>7261.3</v>
      </c>
      <c r="J545" s="10">
        <v>5005.1400000000003</v>
      </c>
      <c r="K545" s="9">
        <v>61.62</v>
      </c>
      <c r="L545" s="8">
        <v>0</v>
      </c>
    </row>
    <row r="546" spans="1:12" ht="24.75" thickBot="1" x14ac:dyDescent="0.3">
      <c r="A546" s="50">
        <v>176</v>
      </c>
      <c r="B546" s="13" t="s">
        <v>412</v>
      </c>
      <c r="C546" s="12" t="s">
        <v>961</v>
      </c>
      <c r="D546" s="12" t="s">
        <v>960</v>
      </c>
      <c r="E546" s="11" t="s">
        <v>959</v>
      </c>
      <c r="F546" s="10">
        <v>28.17</v>
      </c>
      <c r="G546" s="9"/>
      <c r="H546" s="9" t="s">
        <v>365</v>
      </c>
      <c r="I546" s="10">
        <v>5368.57</v>
      </c>
      <c r="J546" s="10">
        <v>4175.03</v>
      </c>
      <c r="K546" s="10">
        <v>40.72</v>
      </c>
      <c r="L546" s="8">
        <v>0</v>
      </c>
    </row>
    <row r="547" spans="1:12" ht="24.75" thickBot="1" x14ac:dyDescent="0.3">
      <c r="A547" s="14">
        <v>177</v>
      </c>
      <c r="B547" s="13" t="s">
        <v>412</v>
      </c>
      <c r="C547" s="12" t="s">
        <v>958</v>
      </c>
      <c r="D547" s="12" t="s">
        <v>957</v>
      </c>
      <c r="E547" s="11" t="s">
        <v>956</v>
      </c>
      <c r="F547" s="10">
        <v>59.87</v>
      </c>
      <c r="G547" s="9"/>
      <c r="H547" s="9" t="s">
        <v>365</v>
      </c>
      <c r="I547" s="10">
        <v>2916.44</v>
      </c>
      <c r="J547" s="10">
        <v>2088.2600000000002</v>
      </c>
      <c r="K547" s="10">
        <v>77.34</v>
      </c>
      <c r="L547" s="8">
        <v>0</v>
      </c>
    </row>
    <row r="548" spans="1:12" ht="24.75" thickBot="1" x14ac:dyDescent="0.3">
      <c r="A548" s="14">
        <v>178</v>
      </c>
      <c r="B548" s="13" t="s">
        <v>412</v>
      </c>
      <c r="C548" s="12" t="s">
        <v>955</v>
      </c>
      <c r="D548" s="12" t="s">
        <v>954</v>
      </c>
      <c r="E548" s="11" t="s">
        <v>953</v>
      </c>
      <c r="F548" s="10">
        <v>39.96</v>
      </c>
      <c r="G548" s="9"/>
      <c r="H548" s="9" t="s">
        <v>365</v>
      </c>
      <c r="I548" s="10">
        <v>6965.91</v>
      </c>
      <c r="J548" s="10">
        <v>4920.53</v>
      </c>
      <c r="K548" s="10">
        <v>122.83</v>
      </c>
      <c r="L548" s="15">
        <v>0</v>
      </c>
    </row>
    <row r="549" spans="1:12" ht="24.75" thickBot="1" x14ac:dyDescent="0.3">
      <c r="A549" s="14">
        <v>179</v>
      </c>
      <c r="B549" s="13" t="s">
        <v>412</v>
      </c>
      <c r="C549" s="12" t="s">
        <v>952</v>
      </c>
      <c r="D549" s="12" t="s">
        <v>951</v>
      </c>
      <c r="E549" s="11" t="s">
        <v>950</v>
      </c>
      <c r="F549" s="10">
        <v>21.42</v>
      </c>
      <c r="G549" s="9"/>
      <c r="H549" s="9" t="s">
        <v>365</v>
      </c>
      <c r="I549" s="10">
        <v>12171.17</v>
      </c>
      <c r="J549" s="10">
        <v>9691.0499999999993</v>
      </c>
      <c r="K549" s="10">
        <v>30.91</v>
      </c>
      <c r="L549" s="15">
        <v>0</v>
      </c>
    </row>
    <row r="550" spans="1:12" ht="24.75" thickBot="1" x14ac:dyDescent="0.3">
      <c r="A550" s="14">
        <v>180</v>
      </c>
      <c r="B550" s="13" t="s">
        <v>412</v>
      </c>
      <c r="C550" s="12" t="s">
        <v>949</v>
      </c>
      <c r="D550" s="12" t="s">
        <v>948</v>
      </c>
      <c r="E550" s="11" t="s">
        <v>947</v>
      </c>
      <c r="F550" s="10">
        <v>63.71</v>
      </c>
      <c r="G550" s="9"/>
      <c r="H550" s="9" t="s">
        <v>365</v>
      </c>
      <c r="I550" s="10">
        <v>6392.19</v>
      </c>
      <c r="J550" s="10">
        <v>5369.8</v>
      </c>
      <c r="K550" s="10">
        <v>78.88</v>
      </c>
      <c r="L550" s="8">
        <v>0</v>
      </c>
    </row>
    <row r="551" spans="1:12" ht="24.75" thickBot="1" x14ac:dyDescent="0.3">
      <c r="A551" s="14">
        <v>181</v>
      </c>
      <c r="B551" s="13" t="s">
        <v>412</v>
      </c>
      <c r="C551" s="12" t="s">
        <v>946</v>
      </c>
      <c r="D551" s="12" t="s">
        <v>945</v>
      </c>
      <c r="E551" s="11" t="s">
        <v>944</v>
      </c>
      <c r="F551" s="10">
        <v>47.24</v>
      </c>
      <c r="G551" s="9"/>
      <c r="H551" s="9" t="s">
        <v>365</v>
      </c>
      <c r="I551" s="10">
        <v>5228.75</v>
      </c>
      <c r="J551" s="10">
        <v>3600.7</v>
      </c>
      <c r="K551" s="10">
        <v>59.84</v>
      </c>
      <c r="L551" s="8">
        <v>0</v>
      </c>
    </row>
    <row r="552" spans="1:12" ht="24.75" thickBot="1" x14ac:dyDescent="0.3">
      <c r="A552" s="14">
        <v>182</v>
      </c>
      <c r="B552" s="13" t="s">
        <v>412</v>
      </c>
      <c r="C552" s="12" t="s">
        <v>943</v>
      </c>
      <c r="D552" s="12" t="s">
        <v>942</v>
      </c>
      <c r="E552" s="11" t="s">
        <v>941</v>
      </c>
      <c r="F552" s="10">
        <v>51.6</v>
      </c>
      <c r="G552" s="9"/>
      <c r="H552" s="9" t="s">
        <v>365</v>
      </c>
      <c r="I552" s="10">
        <v>8128.78</v>
      </c>
      <c r="J552" s="10">
        <v>6810.44</v>
      </c>
      <c r="K552" s="10">
        <v>66.66</v>
      </c>
      <c r="L552" s="8">
        <v>0</v>
      </c>
    </row>
    <row r="553" spans="1:12" ht="24.75" thickBot="1" x14ac:dyDescent="0.3">
      <c r="A553" s="14">
        <v>183</v>
      </c>
      <c r="B553" s="13" t="s">
        <v>412</v>
      </c>
      <c r="C553" s="12" t="s">
        <v>940</v>
      </c>
      <c r="D553" s="12" t="s">
        <v>939</v>
      </c>
      <c r="E553" s="11" t="s">
        <v>938</v>
      </c>
      <c r="F553" s="10">
        <v>44.98</v>
      </c>
      <c r="G553" s="9"/>
      <c r="H553" s="9" t="s">
        <v>365</v>
      </c>
      <c r="I553" s="10">
        <v>14966.07</v>
      </c>
      <c r="J553" s="10">
        <v>13376.47</v>
      </c>
      <c r="K553" s="10">
        <v>38.229999999999997</v>
      </c>
      <c r="L553" s="8">
        <v>0</v>
      </c>
    </row>
    <row r="554" spans="1:12" ht="24.75" thickBot="1" x14ac:dyDescent="0.3">
      <c r="A554" s="50">
        <v>184</v>
      </c>
      <c r="B554" s="13" t="s">
        <v>412</v>
      </c>
      <c r="C554" s="12" t="s">
        <v>937</v>
      </c>
      <c r="D554" s="12" t="s">
        <v>936</v>
      </c>
      <c r="E554" s="11" t="s">
        <v>935</v>
      </c>
      <c r="F554" s="10">
        <v>24.39</v>
      </c>
      <c r="G554" s="9"/>
      <c r="H554" s="9" t="s">
        <v>365</v>
      </c>
      <c r="I554" s="10">
        <v>498.78</v>
      </c>
      <c r="J554" s="10">
        <v>383.51</v>
      </c>
      <c r="K554" s="10">
        <v>58.56</v>
      </c>
      <c r="L554" s="8">
        <v>0</v>
      </c>
    </row>
    <row r="555" spans="1:12" ht="24.75" thickBot="1" x14ac:dyDescent="0.3">
      <c r="A555" s="14">
        <v>185</v>
      </c>
      <c r="B555" s="13" t="s">
        <v>934</v>
      </c>
      <c r="C555" s="12" t="s">
        <v>933</v>
      </c>
      <c r="D555" s="12" t="s">
        <v>150</v>
      </c>
      <c r="E555" s="11" t="s">
        <v>932</v>
      </c>
      <c r="F555" s="10">
        <v>31.85</v>
      </c>
      <c r="G555" s="9"/>
      <c r="H555" s="9" t="s">
        <v>365</v>
      </c>
      <c r="I555" s="10">
        <v>3368.65</v>
      </c>
      <c r="J555" s="10">
        <v>1464.74</v>
      </c>
      <c r="K555" s="9">
        <v>0</v>
      </c>
      <c r="L555" s="8">
        <v>0</v>
      </c>
    </row>
    <row r="556" spans="1:12" ht="24.75" thickBot="1" x14ac:dyDescent="0.3">
      <c r="A556" s="14">
        <v>186</v>
      </c>
      <c r="B556" s="13" t="s">
        <v>412</v>
      </c>
      <c r="C556" s="12" t="s">
        <v>931</v>
      </c>
      <c r="D556" s="12" t="s">
        <v>930</v>
      </c>
      <c r="E556" s="11" t="s">
        <v>929</v>
      </c>
      <c r="F556" s="10">
        <v>22.62</v>
      </c>
      <c r="G556" s="9"/>
      <c r="H556" s="9" t="s">
        <v>365</v>
      </c>
      <c r="I556" s="10">
        <v>2838.57</v>
      </c>
      <c r="J556" s="10">
        <v>1908.28</v>
      </c>
      <c r="K556" s="10">
        <v>22.44</v>
      </c>
      <c r="L556" s="8">
        <v>0</v>
      </c>
    </row>
    <row r="557" spans="1:12" ht="24.75" thickBot="1" x14ac:dyDescent="0.3">
      <c r="A557" s="14">
        <v>187</v>
      </c>
      <c r="B557" s="13" t="s">
        <v>412</v>
      </c>
      <c r="C557" s="12" t="s">
        <v>928</v>
      </c>
      <c r="D557" s="12" t="s">
        <v>927</v>
      </c>
      <c r="E557" s="11" t="s">
        <v>926</v>
      </c>
      <c r="F557" s="10">
        <v>18.22</v>
      </c>
      <c r="G557" s="9"/>
      <c r="H557" s="9" t="s">
        <v>365</v>
      </c>
      <c r="I557" s="10">
        <v>3715.54</v>
      </c>
      <c r="J557" s="10">
        <v>2682.82</v>
      </c>
      <c r="K557" s="10">
        <v>18.059999999999999</v>
      </c>
      <c r="L557" s="8">
        <v>0</v>
      </c>
    </row>
    <row r="558" spans="1:12" ht="24.75" thickBot="1" x14ac:dyDescent="0.3">
      <c r="A558" s="14">
        <v>188</v>
      </c>
      <c r="B558" s="13" t="s">
        <v>412</v>
      </c>
      <c r="C558" s="12" t="s">
        <v>925</v>
      </c>
      <c r="D558" s="12" t="s">
        <v>924</v>
      </c>
      <c r="E558" s="11" t="s">
        <v>923</v>
      </c>
      <c r="F558" s="10">
        <v>46.72</v>
      </c>
      <c r="G558" s="9"/>
      <c r="H558" s="9" t="s">
        <v>365</v>
      </c>
      <c r="I558" s="10">
        <v>1264.1600000000001</v>
      </c>
      <c r="J558" s="10">
        <v>391.87</v>
      </c>
      <c r="K558" s="10">
        <v>46.38</v>
      </c>
      <c r="L558" s="8">
        <v>0</v>
      </c>
    </row>
    <row r="559" spans="1:12" ht="24.75" thickBot="1" x14ac:dyDescent="0.3">
      <c r="A559" s="14">
        <v>189</v>
      </c>
      <c r="B559" s="13" t="s">
        <v>412</v>
      </c>
      <c r="C559" s="12" t="s">
        <v>922</v>
      </c>
      <c r="D559" s="12" t="s">
        <v>921</v>
      </c>
      <c r="E559" s="11" t="s">
        <v>920</v>
      </c>
      <c r="F559" s="10">
        <v>25.96</v>
      </c>
      <c r="G559" s="9"/>
      <c r="H559" s="9" t="s">
        <v>365</v>
      </c>
      <c r="I559" s="10">
        <v>3564.07</v>
      </c>
      <c r="J559" s="10">
        <v>2070.34</v>
      </c>
      <c r="K559" s="10">
        <v>23.76</v>
      </c>
      <c r="L559" s="8">
        <v>0</v>
      </c>
    </row>
    <row r="560" spans="1:12" ht="24.75" thickBot="1" x14ac:dyDescent="0.3">
      <c r="A560" s="14">
        <v>190</v>
      </c>
      <c r="B560" s="13" t="s">
        <v>412</v>
      </c>
      <c r="C560" s="12" t="s">
        <v>919</v>
      </c>
      <c r="D560" s="12" t="s">
        <v>918</v>
      </c>
      <c r="E560" s="11" t="s">
        <v>917</v>
      </c>
      <c r="F560" s="10">
        <v>27.37</v>
      </c>
      <c r="G560" s="9"/>
      <c r="H560" s="9" t="s">
        <v>365</v>
      </c>
      <c r="I560" s="10">
        <v>23.55</v>
      </c>
      <c r="J560" s="10">
        <v>0</v>
      </c>
      <c r="K560" s="10">
        <v>35.700000000000003</v>
      </c>
      <c r="L560" s="8">
        <v>0</v>
      </c>
    </row>
    <row r="561" spans="1:12" ht="24.75" thickBot="1" x14ac:dyDescent="0.3">
      <c r="A561" s="14">
        <v>191</v>
      </c>
      <c r="B561" s="13" t="s">
        <v>412</v>
      </c>
      <c r="C561" s="12" t="s">
        <v>916</v>
      </c>
      <c r="D561" s="12" t="s">
        <v>915</v>
      </c>
      <c r="E561" s="11" t="s">
        <v>914</v>
      </c>
      <c r="F561" s="10">
        <v>27.9</v>
      </c>
      <c r="G561" s="9"/>
      <c r="H561" s="9" t="s">
        <v>365</v>
      </c>
      <c r="I561" s="10">
        <v>23.55</v>
      </c>
      <c r="J561" s="10">
        <v>0</v>
      </c>
      <c r="K561" s="10">
        <v>27.72</v>
      </c>
      <c r="L561" s="8">
        <v>353.32</v>
      </c>
    </row>
    <row r="562" spans="1:12" ht="36" customHeight="1" thickBot="1" x14ac:dyDescent="0.3">
      <c r="A562" s="50">
        <v>192</v>
      </c>
      <c r="B562" s="13" t="s">
        <v>412</v>
      </c>
      <c r="C562" s="12" t="s">
        <v>913</v>
      </c>
      <c r="D562" s="12" t="s">
        <v>912</v>
      </c>
      <c r="E562" s="11" t="s">
        <v>911</v>
      </c>
      <c r="F562" s="10">
        <v>50.88</v>
      </c>
      <c r="G562" s="9"/>
      <c r="H562" s="9" t="s">
        <v>910</v>
      </c>
      <c r="I562" s="10">
        <v>600.09</v>
      </c>
      <c r="J562" s="10">
        <v>100.49</v>
      </c>
      <c r="K562" s="9">
        <v>0</v>
      </c>
      <c r="L562" s="44">
        <v>0</v>
      </c>
    </row>
    <row r="563" spans="1:12" ht="38.25" customHeight="1" thickBot="1" x14ac:dyDescent="0.3">
      <c r="A563" s="14">
        <v>193</v>
      </c>
      <c r="B563" s="13" t="s">
        <v>412</v>
      </c>
      <c r="C563" s="12" t="s">
        <v>909</v>
      </c>
      <c r="D563" s="12" t="s">
        <v>908</v>
      </c>
      <c r="E563" s="11" t="s">
        <v>907</v>
      </c>
      <c r="F563" s="10">
        <v>51.44</v>
      </c>
      <c r="G563" s="9"/>
      <c r="H563" s="9" t="s">
        <v>365</v>
      </c>
      <c r="I563" s="10">
        <v>3423.48</v>
      </c>
      <c r="J563" s="10">
        <v>3089.08</v>
      </c>
      <c r="K563" s="9">
        <v>0</v>
      </c>
      <c r="L563" s="8">
        <v>0</v>
      </c>
    </row>
    <row r="564" spans="1:12" ht="24.75" thickBot="1" x14ac:dyDescent="0.3">
      <c r="A564" s="14">
        <v>194</v>
      </c>
      <c r="B564" s="13" t="s">
        <v>412</v>
      </c>
      <c r="C564" s="12" t="s">
        <v>906</v>
      </c>
      <c r="D564" s="12" t="s">
        <v>905</v>
      </c>
      <c r="E564" s="11" t="s">
        <v>904</v>
      </c>
      <c r="F564" s="10">
        <v>29.5</v>
      </c>
      <c r="G564" s="9"/>
      <c r="H564" s="9" t="s">
        <v>365</v>
      </c>
      <c r="I564" s="10">
        <v>3475.44</v>
      </c>
      <c r="J564" s="10">
        <v>2614.27</v>
      </c>
      <c r="K564" s="10">
        <v>29.28</v>
      </c>
      <c r="L564" s="8">
        <v>0</v>
      </c>
    </row>
    <row r="565" spans="1:12" ht="24.75" thickBot="1" x14ac:dyDescent="0.3">
      <c r="A565" s="14">
        <v>195</v>
      </c>
      <c r="B565" s="13" t="s">
        <v>412</v>
      </c>
      <c r="C565" s="12" t="s">
        <v>903</v>
      </c>
      <c r="D565" s="12" t="s">
        <v>902</v>
      </c>
      <c r="E565" s="11" t="s">
        <v>901</v>
      </c>
      <c r="F565" s="10">
        <v>42.49</v>
      </c>
      <c r="G565" s="9"/>
      <c r="H565" s="9" t="s">
        <v>365</v>
      </c>
      <c r="I565" s="10">
        <v>41.13</v>
      </c>
      <c r="J565" s="10">
        <v>21.04</v>
      </c>
      <c r="K565" s="10">
        <v>43.2</v>
      </c>
      <c r="L565" s="8">
        <v>0</v>
      </c>
    </row>
    <row r="566" spans="1:12" ht="29.25" customHeight="1" thickBot="1" x14ac:dyDescent="0.3">
      <c r="A566" s="14">
        <v>196</v>
      </c>
      <c r="B566" s="13" t="s">
        <v>412</v>
      </c>
      <c r="C566" s="12" t="s">
        <v>900</v>
      </c>
      <c r="D566" s="12" t="s">
        <v>899</v>
      </c>
      <c r="E566" s="11" t="s">
        <v>898</v>
      </c>
      <c r="F566" s="10">
        <v>61.58</v>
      </c>
      <c r="G566" s="9"/>
      <c r="H566" s="9" t="s">
        <v>365</v>
      </c>
      <c r="I566" s="10">
        <v>103.03</v>
      </c>
      <c r="J566" s="10">
        <v>0</v>
      </c>
      <c r="K566" s="10">
        <v>57.12</v>
      </c>
      <c r="L566" s="15">
        <v>0</v>
      </c>
    </row>
    <row r="567" spans="1:12" ht="30" customHeight="1" thickBot="1" x14ac:dyDescent="0.3">
      <c r="A567" s="14">
        <v>197</v>
      </c>
      <c r="B567" s="13" t="s">
        <v>412</v>
      </c>
      <c r="C567" s="12" t="s">
        <v>897</v>
      </c>
      <c r="D567" s="12" t="s">
        <v>896</v>
      </c>
      <c r="E567" s="11" t="s">
        <v>895</v>
      </c>
      <c r="F567" s="10">
        <v>31.49</v>
      </c>
      <c r="G567" s="9"/>
      <c r="H567" s="9" t="s">
        <v>365</v>
      </c>
      <c r="I567" s="10">
        <v>19.489999999999998</v>
      </c>
      <c r="J567" s="10">
        <v>0</v>
      </c>
      <c r="K567" s="10">
        <v>26.7</v>
      </c>
      <c r="L567" s="8">
        <v>0</v>
      </c>
    </row>
    <row r="568" spans="1:12" ht="28.5" customHeight="1" thickBot="1" x14ac:dyDescent="0.3">
      <c r="A568" s="14">
        <v>198</v>
      </c>
      <c r="B568" s="13" t="s">
        <v>412</v>
      </c>
      <c r="C568" s="12" t="s">
        <v>894</v>
      </c>
      <c r="D568" s="12" t="s">
        <v>893</v>
      </c>
      <c r="E568" s="11" t="s">
        <v>892</v>
      </c>
      <c r="F568" s="10">
        <v>33.06</v>
      </c>
      <c r="G568" s="9"/>
      <c r="H568" s="9" t="s">
        <v>365</v>
      </c>
      <c r="I568" s="10">
        <v>19.3</v>
      </c>
      <c r="J568" s="10">
        <v>0</v>
      </c>
      <c r="K568" s="10">
        <v>24.54</v>
      </c>
      <c r="L568" s="8">
        <v>0</v>
      </c>
    </row>
    <row r="569" spans="1:12" ht="24.75" thickBot="1" x14ac:dyDescent="0.3">
      <c r="A569" s="14">
        <v>199</v>
      </c>
      <c r="B569" s="13" t="s">
        <v>412</v>
      </c>
      <c r="C569" s="12" t="s">
        <v>891</v>
      </c>
      <c r="D569" s="12" t="s">
        <v>890</v>
      </c>
      <c r="E569" s="11" t="s">
        <v>889</v>
      </c>
      <c r="F569" s="10">
        <v>28.52</v>
      </c>
      <c r="G569" s="9"/>
      <c r="H569" s="9" t="s">
        <v>365</v>
      </c>
      <c r="I569" s="10">
        <v>21.03</v>
      </c>
      <c r="J569" s="10">
        <v>0</v>
      </c>
      <c r="K569" s="10">
        <v>28.32</v>
      </c>
      <c r="L569" s="8">
        <v>315.81</v>
      </c>
    </row>
    <row r="570" spans="1:12" ht="24.75" thickBot="1" x14ac:dyDescent="0.3">
      <c r="A570" s="50">
        <v>200</v>
      </c>
      <c r="B570" s="13" t="s">
        <v>412</v>
      </c>
      <c r="C570" s="12" t="s">
        <v>888</v>
      </c>
      <c r="D570" s="12" t="s">
        <v>887</v>
      </c>
      <c r="E570" s="11" t="s">
        <v>886</v>
      </c>
      <c r="F570" s="10">
        <v>21.26</v>
      </c>
      <c r="G570" s="9"/>
      <c r="H570" s="9" t="s">
        <v>365</v>
      </c>
      <c r="I570" s="10">
        <v>17.010000000000002</v>
      </c>
      <c r="J570" s="10">
        <v>0</v>
      </c>
      <c r="K570" s="10">
        <v>19.62</v>
      </c>
      <c r="L570" s="8">
        <v>0</v>
      </c>
    </row>
    <row r="571" spans="1:12" ht="24.75" thickBot="1" x14ac:dyDescent="0.3">
      <c r="A571" s="14">
        <v>201</v>
      </c>
      <c r="B571" s="13" t="s">
        <v>412</v>
      </c>
      <c r="C571" s="12" t="s">
        <v>885</v>
      </c>
      <c r="D571" s="12" t="s">
        <v>884</v>
      </c>
      <c r="E571" s="11" t="s">
        <v>883</v>
      </c>
      <c r="F571" s="10">
        <v>27.97</v>
      </c>
      <c r="G571" s="9"/>
      <c r="H571" s="9" t="s">
        <v>365</v>
      </c>
      <c r="I571" s="10">
        <v>21.85</v>
      </c>
      <c r="J571" s="10">
        <v>0</v>
      </c>
      <c r="K571" s="10">
        <v>26.04</v>
      </c>
      <c r="L571" s="8">
        <v>810.01</v>
      </c>
    </row>
    <row r="572" spans="1:12" ht="27" customHeight="1" thickBot="1" x14ac:dyDescent="0.3">
      <c r="A572" s="14">
        <v>202</v>
      </c>
      <c r="B572" s="13" t="s">
        <v>882</v>
      </c>
      <c r="C572" s="12" t="s">
        <v>881</v>
      </c>
      <c r="D572" s="12" t="s">
        <v>96</v>
      </c>
      <c r="E572" s="11" t="s">
        <v>880</v>
      </c>
      <c r="F572" s="10">
        <v>40.32</v>
      </c>
      <c r="G572" s="9"/>
      <c r="H572" s="9" t="s">
        <v>365</v>
      </c>
      <c r="I572" s="10">
        <v>2656.65</v>
      </c>
      <c r="J572" s="10">
        <v>1026.01</v>
      </c>
      <c r="K572" s="9">
        <v>0</v>
      </c>
      <c r="L572" s="8">
        <v>0</v>
      </c>
    </row>
    <row r="573" spans="1:12" ht="24.75" thickBot="1" x14ac:dyDescent="0.3">
      <c r="A573" s="14">
        <v>203</v>
      </c>
      <c r="B573" s="13" t="s">
        <v>412</v>
      </c>
      <c r="C573" s="12" t="s">
        <v>879</v>
      </c>
      <c r="D573" s="12" t="s">
        <v>878</v>
      </c>
      <c r="E573" s="11" t="s">
        <v>877</v>
      </c>
      <c r="F573" s="10">
        <v>73.59</v>
      </c>
      <c r="G573" s="9"/>
      <c r="H573" s="9" t="s">
        <v>365</v>
      </c>
      <c r="I573" s="10">
        <v>23559.14</v>
      </c>
      <c r="J573" s="10">
        <v>18061.88</v>
      </c>
      <c r="K573" s="9">
        <v>0</v>
      </c>
      <c r="L573" s="8">
        <v>0</v>
      </c>
    </row>
    <row r="574" spans="1:12" ht="24.75" thickBot="1" x14ac:dyDescent="0.3">
      <c r="A574" s="14">
        <v>204</v>
      </c>
      <c r="B574" s="13" t="s">
        <v>412</v>
      </c>
      <c r="C574" s="12" t="s">
        <v>876</v>
      </c>
      <c r="D574" s="12" t="s">
        <v>875</v>
      </c>
      <c r="E574" s="11" t="s">
        <v>874</v>
      </c>
      <c r="F574" s="10">
        <v>46.38</v>
      </c>
      <c r="G574" s="9"/>
      <c r="H574" s="9" t="s">
        <v>365</v>
      </c>
      <c r="I574" s="10">
        <v>4434.68</v>
      </c>
      <c r="J574" s="10">
        <v>2410.2600000000002</v>
      </c>
      <c r="K574" s="9">
        <v>0</v>
      </c>
      <c r="L574" s="8">
        <v>0</v>
      </c>
    </row>
    <row r="575" spans="1:12" ht="24.75" thickBot="1" x14ac:dyDescent="0.3">
      <c r="A575" s="14">
        <v>205</v>
      </c>
      <c r="B575" s="13" t="s">
        <v>873</v>
      </c>
      <c r="C575" s="12" t="s">
        <v>872</v>
      </c>
      <c r="D575" s="12" t="s">
        <v>85</v>
      </c>
      <c r="E575" s="11" t="s">
        <v>871</v>
      </c>
      <c r="F575" s="10">
        <v>39.6</v>
      </c>
      <c r="G575" s="9"/>
      <c r="H575" s="9" t="s">
        <v>365</v>
      </c>
      <c r="I575" s="10">
        <v>29.22</v>
      </c>
      <c r="J575" s="10">
        <v>0</v>
      </c>
      <c r="K575" s="10">
        <v>0</v>
      </c>
      <c r="L575" s="8">
        <v>0</v>
      </c>
    </row>
    <row r="576" spans="1:12" ht="24.75" thickBot="1" x14ac:dyDescent="0.3">
      <c r="A576" s="14">
        <v>206</v>
      </c>
      <c r="B576" s="13" t="s">
        <v>412</v>
      </c>
      <c r="C576" s="12" t="s">
        <v>870</v>
      </c>
      <c r="D576" s="12" t="s">
        <v>869</v>
      </c>
      <c r="E576" s="11" t="s">
        <v>868</v>
      </c>
      <c r="F576" s="10">
        <v>70.17</v>
      </c>
      <c r="G576" s="9"/>
      <c r="H576" s="9" t="s">
        <v>365</v>
      </c>
      <c r="I576" s="10">
        <v>35.950000000000003</v>
      </c>
      <c r="J576" s="10">
        <v>0</v>
      </c>
      <c r="K576" s="10">
        <v>69.900000000000006</v>
      </c>
      <c r="L576" s="8">
        <v>0</v>
      </c>
    </row>
    <row r="577" spans="1:12" ht="24.75" thickBot="1" x14ac:dyDescent="0.3">
      <c r="A577" s="14">
        <v>207</v>
      </c>
      <c r="B577" s="13" t="s">
        <v>412</v>
      </c>
      <c r="C577" s="12" t="s">
        <v>867</v>
      </c>
      <c r="D577" s="12" t="s">
        <v>866</v>
      </c>
      <c r="E577" s="11" t="s">
        <v>865</v>
      </c>
      <c r="F577" s="10">
        <v>30.13</v>
      </c>
      <c r="G577" s="9"/>
      <c r="H577" s="9" t="s">
        <v>365</v>
      </c>
      <c r="I577" s="10">
        <v>15.43</v>
      </c>
      <c r="J577" s="10">
        <v>0</v>
      </c>
      <c r="K577" s="10">
        <v>29.88</v>
      </c>
      <c r="L577" s="8">
        <v>0</v>
      </c>
    </row>
    <row r="578" spans="1:12" ht="24.75" thickBot="1" x14ac:dyDescent="0.3">
      <c r="A578" s="50">
        <v>208</v>
      </c>
      <c r="B578" s="13" t="s">
        <v>412</v>
      </c>
      <c r="C578" s="12" t="s">
        <v>864</v>
      </c>
      <c r="D578" s="12" t="s">
        <v>863</v>
      </c>
      <c r="E578" s="11" t="s">
        <v>862</v>
      </c>
      <c r="F578" s="10">
        <v>43.22</v>
      </c>
      <c r="G578" s="9"/>
      <c r="H578" s="9" t="s">
        <v>365</v>
      </c>
      <c r="I578" s="10">
        <v>22.12</v>
      </c>
      <c r="J578" s="10">
        <v>0</v>
      </c>
      <c r="K578" s="10">
        <v>57.28</v>
      </c>
      <c r="L578" s="8">
        <v>0</v>
      </c>
    </row>
    <row r="579" spans="1:12" ht="24.75" thickBot="1" x14ac:dyDescent="0.3">
      <c r="A579" s="14">
        <v>209</v>
      </c>
      <c r="B579" s="13" t="s">
        <v>412</v>
      </c>
      <c r="C579" s="12" t="s">
        <v>861</v>
      </c>
      <c r="D579" s="12" t="s">
        <v>860</v>
      </c>
      <c r="E579" s="11" t="s">
        <v>859</v>
      </c>
      <c r="F579" s="10">
        <v>56.55</v>
      </c>
      <c r="G579" s="9"/>
      <c r="H579" s="9" t="s">
        <v>365</v>
      </c>
      <c r="I579" s="10">
        <v>28.96</v>
      </c>
      <c r="J579" s="10">
        <v>0</v>
      </c>
      <c r="K579" s="10">
        <v>56.1</v>
      </c>
      <c r="L579" s="8">
        <v>0</v>
      </c>
    </row>
    <row r="580" spans="1:12" ht="24.75" thickBot="1" x14ac:dyDescent="0.3">
      <c r="A580" s="14">
        <v>210</v>
      </c>
      <c r="B580" s="13" t="s">
        <v>412</v>
      </c>
      <c r="C580" s="12" t="s">
        <v>858</v>
      </c>
      <c r="D580" s="12" t="s">
        <v>857</v>
      </c>
      <c r="E580" s="11" t="s">
        <v>856</v>
      </c>
      <c r="F580" s="10">
        <v>39.53</v>
      </c>
      <c r="G580" s="9"/>
      <c r="H580" s="9" t="s">
        <v>365</v>
      </c>
      <c r="I580" s="10">
        <v>20.23</v>
      </c>
      <c r="J580" s="10">
        <v>0</v>
      </c>
      <c r="K580" s="10">
        <v>39.24</v>
      </c>
      <c r="L580" s="8">
        <v>0</v>
      </c>
    </row>
    <row r="581" spans="1:12" ht="24.75" thickBot="1" x14ac:dyDescent="0.3">
      <c r="A581" s="14">
        <v>211</v>
      </c>
      <c r="B581" s="13" t="s">
        <v>412</v>
      </c>
      <c r="C581" s="12" t="s">
        <v>855</v>
      </c>
      <c r="D581" s="12" t="s">
        <v>854</v>
      </c>
      <c r="E581" s="11" t="s">
        <v>853</v>
      </c>
      <c r="F581" s="10">
        <v>30.64</v>
      </c>
      <c r="G581" s="9"/>
      <c r="H581" s="9" t="s">
        <v>365</v>
      </c>
      <c r="I581" s="10">
        <v>15.7</v>
      </c>
      <c r="J581" s="10">
        <v>0</v>
      </c>
      <c r="K581" s="10">
        <v>30.36</v>
      </c>
      <c r="L581" s="8">
        <v>0</v>
      </c>
    </row>
    <row r="582" spans="1:12" ht="24.75" thickBot="1" x14ac:dyDescent="0.3">
      <c r="A582" s="14">
        <v>212</v>
      </c>
      <c r="B582" s="13" t="s">
        <v>412</v>
      </c>
      <c r="C582" s="12" t="s">
        <v>852</v>
      </c>
      <c r="D582" s="12" t="s">
        <v>851</v>
      </c>
      <c r="E582" s="11" t="s">
        <v>850</v>
      </c>
      <c r="F582" s="10">
        <v>30.31</v>
      </c>
      <c r="G582" s="9"/>
      <c r="H582" s="9" t="s">
        <v>365</v>
      </c>
      <c r="I582" s="10">
        <v>15.52</v>
      </c>
      <c r="J582" s="10">
        <v>0</v>
      </c>
      <c r="K582" s="10">
        <v>30.06</v>
      </c>
      <c r="L582" s="8">
        <v>0</v>
      </c>
    </row>
    <row r="583" spans="1:12" ht="24.75" thickBot="1" x14ac:dyDescent="0.3">
      <c r="A583" s="14">
        <v>213</v>
      </c>
      <c r="B583" s="13" t="s">
        <v>412</v>
      </c>
      <c r="C583" s="12" t="s">
        <v>849</v>
      </c>
      <c r="D583" s="12" t="s">
        <v>848</v>
      </c>
      <c r="E583" s="11" t="s">
        <v>847</v>
      </c>
      <c r="F583" s="10">
        <v>30.45</v>
      </c>
      <c r="G583" s="9"/>
      <c r="H583" s="9" t="s">
        <v>365</v>
      </c>
      <c r="I583" s="10">
        <v>15.6</v>
      </c>
      <c r="J583" s="10">
        <v>0</v>
      </c>
      <c r="K583" s="10">
        <v>90.08</v>
      </c>
      <c r="L583" s="8">
        <v>0</v>
      </c>
    </row>
    <row r="584" spans="1:12" ht="24.75" thickBot="1" x14ac:dyDescent="0.3">
      <c r="A584" s="14">
        <v>214</v>
      </c>
      <c r="B584" s="13" t="s">
        <v>412</v>
      </c>
      <c r="C584" s="12" t="s">
        <v>846</v>
      </c>
      <c r="D584" s="12" t="s">
        <v>845</v>
      </c>
      <c r="E584" s="11" t="s">
        <v>844</v>
      </c>
      <c r="F584" s="10">
        <v>71.19</v>
      </c>
      <c r="G584" s="9"/>
      <c r="H584" s="9" t="s">
        <v>365</v>
      </c>
      <c r="I584" s="10">
        <v>36.46</v>
      </c>
      <c r="J584" s="10">
        <v>0</v>
      </c>
      <c r="K584" s="10">
        <v>211.65</v>
      </c>
      <c r="L584" s="8">
        <v>0</v>
      </c>
    </row>
    <row r="585" spans="1:12" ht="24.75" thickBot="1" x14ac:dyDescent="0.3">
      <c r="A585" s="14">
        <v>215</v>
      </c>
      <c r="B585" s="13" t="s">
        <v>412</v>
      </c>
      <c r="C585" s="12" t="s">
        <v>843</v>
      </c>
      <c r="D585" s="12" t="s">
        <v>842</v>
      </c>
      <c r="E585" s="11" t="s">
        <v>841</v>
      </c>
      <c r="F585" s="10">
        <v>39.53</v>
      </c>
      <c r="G585" s="9"/>
      <c r="H585" s="9" t="s">
        <v>365</v>
      </c>
      <c r="I585" s="10">
        <v>17.41</v>
      </c>
      <c r="J585" s="10">
        <v>0</v>
      </c>
      <c r="K585" s="10">
        <v>39.24</v>
      </c>
      <c r="L585" s="8">
        <v>0</v>
      </c>
    </row>
    <row r="586" spans="1:12" ht="24.75" thickBot="1" x14ac:dyDescent="0.3">
      <c r="A586" s="50">
        <v>216</v>
      </c>
      <c r="B586" s="13" t="s">
        <v>412</v>
      </c>
      <c r="C586" s="12" t="s">
        <v>840</v>
      </c>
      <c r="D586" s="12" t="s">
        <v>839</v>
      </c>
      <c r="E586" s="11" t="s">
        <v>838</v>
      </c>
      <c r="F586" s="10">
        <v>30.33</v>
      </c>
      <c r="G586" s="9"/>
      <c r="H586" s="9" t="s">
        <v>365</v>
      </c>
      <c r="I586" s="10">
        <v>16.88</v>
      </c>
      <c r="J586" s="10">
        <v>0</v>
      </c>
      <c r="K586" s="10">
        <v>30.12</v>
      </c>
      <c r="L586" s="8">
        <v>0</v>
      </c>
    </row>
    <row r="587" spans="1:12" ht="24.75" thickBot="1" x14ac:dyDescent="0.3">
      <c r="A587" s="14">
        <v>217</v>
      </c>
      <c r="B587" s="13" t="s">
        <v>412</v>
      </c>
      <c r="C587" s="12" t="s">
        <v>837</v>
      </c>
      <c r="D587" s="12" t="s">
        <v>836</v>
      </c>
      <c r="E587" s="11" t="s">
        <v>835</v>
      </c>
      <c r="F587" s="10">
        <v>38.79</v>
      </c>
      <c r="G587" s="9"/>
      <c r="H587" s="9" t="s">
        <v>365</v>
      </c>
      <c r="I587" s="10">
        <v>16.61</v>
      </c>
      <c r="J587" s="10">
        <v>0</v>
      </c>
      <c r="K587" s="10">
        <v>38.46</v>
      </c>
      <c r="L587" s="8">
        <v>0</v>
      </c>
    </row>
    <row r="588" spans="1:12" ht="24.75" thickBot="1" x14ac:dyDescent="0.3">
      <c r="A588" s="14">
        <v>218</v>
      </c>
      <c r="B588" s="13" t="s">
        <v>412</v>
      </c>
      <c r="C588" s="12" t="s">
        <v>834</v>
      </c>
      <c r="D588" s="12" t="s">
        <v>833</v>
      </c>
      <c r="E588" s="11" t="s">
        <v>832</v>
      </c>
      <c r="F588" s="10">
        <v>29.93</v>
      </c>
      <c r="G588" s="9"/>
      <c r="H588" s="9" t="s">
        <v>365</v>
      </c>
      <c r="I588" s="10">
        <v>16.98</v>
      </c>
      <c r="J588" s="10">
        <v>0</v>
      </c>
      <c r="K588" s="10">
        <v>92.29</v>
      </c>
      <c r="L588" s="8">
        <v>0</v>
      </c>
    </row>
    <row r="589" spans="1:12" ht="24.75" thickBot="1" x14ac:dyDescent="0.3">
      <c r="A589" s="14">
        <v>219</v>
      </c>
      <c r="B589" s="13" t="s">
        <v>412</v>
      </c>
      <c r="C589" s="12" t="s">
        <v>831</v>
      </c>
      <c r="D589" s="12" t="s">
        <v>830</v>
      </c>
      <c r="E589" s="11" t="s">
        <v>827</v>
      </c>
      <c r="F589" s="10">
        <v>30.76</v>
      </c>
      <c r="G589" s="9"/>
      <c r="H589" s="9" t="s">
        <v>365</v>
      </c>
      <c r="I589" s="10">
        <v>16.649999999999999</v>
      </c>
      <c r="J589" s="10">
        <v>0</v>
      </c>
      <c r="K589" s="10">
        <v>30.54</v>
      </c>
      <c r="L589" s="8">
        <v>0</v>
      </c>
    </row>
    <row r="590" spans="1:12" ht="24.75" thickBot="1" x14ac:dyDescent="0.3">
      <c r="A590" s="14">
        <v>220</v>
      </c>
      <c r="B590" s="13" t="s">
        <v>412</v>
      </c>
      <c r="C590" s="12" t="s">
        <v>829</v>
      </c>
      <c r="D590" s="12" t="s">
        <v>828</v>
      </c>
      <c r="E590" s="11" t="s">
        <v>827</v>
      </c>
      <c r="F590" s="10">
        <v>30.47</v>
      </c>
      <c r="G590" s="9"/>
      <c r="H590" s="9" t="s">
        <v>365</v>
      </c>
      <c r="I590" s="10">
        <v>16.670000000000002</v>
      </c>
      <c r="J590" s="10">
        <v>0</v>
      </c>
      <c r="K590" s="10">
        <v>30.18</v>
      </c>
      <c r="L590" s="8">
        <v>0</v>
      </c>
    </row>
    <row r="591" spans="1:12" ht="24.75" thickBot="1" x14ac:dyDescent="0.3">
      <c r="A591" s="14">
        <v>221</v>
      </c>
      <c r="B591" s="13" t="s">
        <v>412</v>
      </c>
      <c r="C591" s="12" t="s">
        <v>826</v>
      </c>
      <c r="D591" s="12" t="s">
        <v>825</v>
      </c>
      <c r="E591" s="11" t="s">
        <v>824</v>
      </c>
      <c r="F591" s="10">
        <v>29.74</v>
      </c>
      <c r="G591" s="9"/>
      <c r="H591" s="9" t="s">
        <v>365</v>
      </c>
      <c r="I591" s="10">
        <v>17.16</v>
      </c>
      <c r="J591" s="10">
        <v>0</v>
      </c>
      <c r="K591" s="10">
        <v>88.31</v>
      </c>
      <c r="L591" s="8">
        <v>0</v>
      </c>
    </row>
    <row r="592" spans="1:12" ht="24.75" thickBot="1" x14ac:dyDescent="0.3">
      <c r="A592" s="14">
        <v>222</v>
      </c>
      <c r="B592" s="13" t="s">
        <v>412</v>
      </c>
      <c r="C592" s="12" t="s">
        <v>823</v>
      </c>
      <c r="D592" s="12" t="s">
        <v>822</v>
      </c>
      <c r="E592" s="11" t="s">
        <v>821</v>
      </c>
      <c r="F592" s="10">
        <v>39.369999999999997</v>
      </c>
      <c r="G592" s="9"/>
      <c r="H592" s="9" t="s">
        <v>365</v>
      </c>
      <c r="I592" s="10">
        <v>16.96</v>
      </c>
      <c r="J592" s="10">
        <v>0</v>
      </c>
      <c r="K592" s="10">
        <v>39.06</v>
      </c>
      <c r="L592" s="8">
        <v>0</v>
      </c>
    </row>
    <row r="593" spans="1:12" ht="24.75" thickBot="1" x14ac:dyDescent="0.3">
      <c r="A593" s="14">
        <v>223</v>
      </c>
      <c r="B593" s="13" t="s">
        <v>412</v>
      </c>
      <c r="C593" s="12" t="s">
        <v>820</v>
      </c>
      <c r="D593" s="12" t="s">
        <v>819</v>
      </c>
      <c r="E593" s="11" t="s">
        <v>818</v>
      </c>
      <c r="F593" s="10">
        <v>69.459999999999994</v>
      </c>
      <c r="G593" s="9"/>
      <c r="H593" s="9" t="s">
        <v>365</v>
      </c>
      <c r="I593" s="10">
        <v>33.770000000000003</v>
      </c>
      <c r="J593" s="10">
        <v>0</v>
      </c>
      <c r="K593" s="10">
        <v>198.81</v>
      </c>
      <c r="L593" s="8">
        <v>0</v>
      </c>
    </row>
    <row r="594" spans="1:12" ht="24.75" thickBot="1" x14ac:dyDescent="0.3">
      <c r="A594" s="50">
        <v>224</v>
      </c>
      <c r="B594" s="13" t="s">
        <v>412</v>
      </c>
      <c r="C594" s="12" t="s">
        <v>817</v>
      </c>
      <c r="D594" s="12" t="s">
        <v>816</v>
      </c>
      <c r="E594" s="11" t="s">
        <v>815</v>
      </c>
      <c r="F594" s="10">
        <v>30.64</v>
      </c>
      <c r="G594" s="9"/>
      <c r="H594" s="9" t="s">
        <v>365</v>
      </c>
      <c r="I594" s="10">
        <v>16.77</v>
      </c>
      <c r="J594" s="10">
        <v>0</v>
      </c>
      <c r="K594" s="10">
        <v>31.32</v>
      </c>
      <c r="L594" s="8">
        <v>0</v>
      </c>
    </row>
    <row r="595" spans="1:12" ht="24.75" thickBot="1" x14ac:dyDescent="0.3">
      <c r="A595" s="14">
        <v>225</v>
      </c>
      <c r="B595" s="13" t="s">
        <v>412</v>
      </c>
      <c r="C595" s="12" t="s">
        <v>814</v>
      </c>
      <c r="D595" s="12" t="s">
        <v>813</v>
      </c>
      <c r="E595" s="11" t="s">
        <v>812</v>
      </c>
      <c r="F595" s="10">
        <v>30.66</v>
      </c>
      <c r="G595" s="9"/>
      <c r="H595" s="9" t="s">
        <v>365</v>
      </c>
      <c r="I595" s="10">
        <v>17.07</v>
      </c>
      <c r="J595" s="10">
        <v>0</v>
      </c>
      <c r="K595" s="10">
        <v>30.42</v>
      </c>
      <c r="L595" s="8">
        <v>0</v>
      </c>
    </row>
    <row r="596" spans="1:12" ht="24.75" thickBot="1" x14ac:dyDescent="0.3">
      <c r="A596" s="14">
        <v>226</v>
      </c>
      <c r="B596" s="13" t="s">
        <v>412</v>
      </c>
      <c r="C596" s="12" t="s">
        <v>811</v>
      </c>
      <c r="D596" s="12" t="s">
        <v>810</v>
      </c>
      <c r="E596" s="11" t="s">
        <v>809</v>
      </c>
      <c r="F596" s="10">
        <v>40.17</v>
      </c>
      <c r="G596" s="9"/>
      <c r="H596" s="9" t="s">
        <v>365</v>
      </c>
      <c r="I596" s="10">
        <v>14.52</v>
      </c>
      <c r="J596" s="10">
        <v>0</v>
      </c>
      <c r="K596" s="10">
        <v>35.700000000000003</v>
      </c>
      <c r="L596" s="15">
        <v>1815</v>
      </c>
    </row>
    <row r="597" spans="1:12" ht="24.75" thickBot="1" x14ac:dyDescent="0.3">
      <c r="A597" s="14">
        <v>227</v>
      </c>
      <c r="B597" s="13" t="s">
        <v>412</v>
      </c>
      <c r="C597" s="12" t="s">
        <v>808</v>
      </c>
      <c r="D597" s="12" t="s">
        <v>807</v>
      </c>
      <c r="E597" s="11" t="s">
        <v>806</v>
      </c>
      <c r="F597" s="10">
        <v>32.19</v>
      </c>
      <c r="G597" s="9"/>
      <c r="H597" s="9" t="s">
        <v>365</v>
      </c>
      <c r="I597" s="10">
        <v>14.9</v>
      </c>
      <c r="J597" s="10">
        <v>0</v>
      </c>
      <c r="K597" s="10">
        <v>31.92</v>
      </c>
      <c r="L597" s="15">
        <v>0</v>
      </c>
    </row>
    <row r="598" spans="1:12" ht="24.75" thickBot="1" x14ac:dyDescent="0.3">
      <c r="A598" s="14">
        <v>228</v>
      </c>
      <c r="B598" s="13" t="s">
        <v>412</v>
      </c>
      <c r="C598" s="12" t="s">
        <v>805</v>
      </c>
      <c r="D598" s="12" t="s">
        <v>804</v>
      </c>
      <c r="E598" s="11" t="s">
        <v>803</v>
      </c>
      <c r="F598" s="10">
        <v>31.2</v>
      </c>
      <c r="G598" s="9"/>
      <c r="H598" s="9" t="s">
        <v>365</v>
      </c>
      <c r="I598" s="10">
        <v>14.75</v>
      </c>
      <c r="J598" s="10">
        <v>0</v>
      </c>
      <c r="K598" s="10">
        <v>0</v>
      </c>
      <c r="L598" s="15">
        <v>0</v>
      </c>
    </row>
    <row r="599" spans="1:12" ht="24.75" thickBot="1" x14ac:dyDescent="0.3">
      <c r="A599" s="14">
        <v>229</v>
      </c>
      <c r="B599" s="13" t="s">
        <v>412</v>
      </c>
      <c r="C599" s="12" t="s">
        <v>802</v>
      </c>
      <c r="D599" s="12" t="s">
        <v>801</v>
      </c>
      <c r="E599" s="11" t="s">
        <v>800</v>
      </c>
      <c r="F599" s="10">
        <v>39.92</v>
      </c>
      <c r="G599" s="9"/>
      <c r="H599" s="9" t="s">
        <v>365</v>
      </c>
      <c r="I599" s="10">
        <v>14.88</v>
      </c>
      <c r="J599" s="10">
        <v>0</v>
      </c>
      <c r="K599" s="10">
        <v>30.72</v>
      </c>
      <c r="L599" s="15">
        <v>0</v>
      </c>
    </row>
    <row r="600" spans="1:12" ht="24.75" thickBot="1" x14ac:dyDescent="0.3">
      <c r="A600" s="14">
        <v>230</v>
      </c>
      <c r="B600" s="13" t="s">
        <v>412</v>
      </c>
      <c r="C600" s="12" t="s">
        <v>799</v>
      </c>
      <c r="D600" s="12" t="s">
        <v>798</v>
      </c>
      <c r="E600" s="11" t="s">
        <v>797</v>
      </c>
      <c r="F600" s="10">
        <v>30.5</v>
      </c>
      <c r="G600" s="9"/>
      <c r="H600" s="9" t="s">
        <v>365</v>
      </c>
      <c r="I600" s="10">
        <v>14.54</v>
      </c>
      <c r="J600" s="10">
        <v>0</v>
      </c>
      <c r="K600" s="10">
        <v>30.3</v>
      </c>
      <c r="L600" s="15">
        <v>0</v>
      </c>
    </row>
    <row r="601" spans="1:12" ht="24.75" thickBot="1" x14ac:dyDescent="0.3">
      <c r="A601" s="14">
        <v>231</v>
      </c>
      <c r="B601" s="13" t="s">
        <v>412</v>
      </c>
      <c r="C601" s="12" t="s">
        <v>796</v>
      </c>
      <c r="D601" s="12" t="s">
        <v>795</v>
      </c>
      <c r="E601" s="11" t="s">
        <v>794</v>
      </c>
      <c r="F601" s="10">
        <v>32.01</v>
      </c>
      <c r="G601" s="9"/>
      <c r="H601" s="9" t="s">
        <v>365</v>
      </c>
      <c r="I601" s="10">
        <v>14.89</v>
      </c>
      <c r="J601" s="10">
        <v>0</v>
      </c>
      <c r="K601" s="10">
        <v>31.74</v>
      </c>
      <c r="L601" s="15">
        <v>0</v>
      </c>
    </row>
    <row r="602" spans="1:12" ht="24.75" thickBot="1" x14ac:dyDescent="0.3">
      <c r="A602" s="50">
        <v>232</v>
      </c>
      <c r="B602" s="13" t="s">
        <v>412</v>
      </c>
      <c r="C602" s="12" t="s">
        <v>793</v>
      </c>
      <c r="D602" s="12" t="s">
        <v>792</v>
      </c>
      <c r="E602" s="11" t="s">
        <v>791</v>
      </c>
      <c r="F602" s="10">
        <v>32.32</v>
      </c>
      <c r="G602" s="9"/>
      <c r="H602" s="9" t="s">
        <v>365</v>
      </c>
      <c r="I602" s="10">
        <v>14.83</v>
      </c>
      <c r="J602" s="10">
        <v>0</v>
      </c>
      <c r="K602" s="10">
        <v>32.1</v>
      </c>
      <c r="L602" s="15">
        <v>402.02</v>
      </c>
    </row>
    <row r="603" spans="1:12" ht="24.75" thickBot="1" x14ac:dyDescent="0.3">
      <c r="A603" s="14">
        <v>233</v>
      </c>
      <c r="B603" s="13" t="s">
        <v>412</v>
      </c>
      <c r="C603" s="12" t="s">
        <v>790</v>
      </c>
      <c r="D603" s="12" t="s">
        <v>789</v>
      </c>
      <c r="E603" s="11" t="s">
        <v>788</v>
      </c>
      <c r="F603" s="10">
        <v>31.41</v>
      </c>
      <c r="G603" s="9"/>
      <c r="H603" s="9" t="s">
        <v>365</v>
      </c>
      <c r="I603" s="10">
        <v>15.47</v>
      </c>
      <c r="J603" s="10">
        <v>0</v>
      </c>
      <c r="K603" s="10">
        <v>31.14</v>
      </c>
      <c r="L603" s="15">
        <v>0</v>
      </c>
    </row>
    <row r="604" spans="1:12" ht="24.75" thickBot="1" x14ac:dyDescent="0.3">
      <c r="A604" s="14">
        <v>234</v>
      </c>
      <c r="B604" s="13" t="s">
        <v>412</v>
      </c>
      <c r="C604" s="12" t="s">
        <v>787</v>
      </c>
      <c r="D604" s="12" t="s">
        <v>786</v>
      </c>
      <c r="E604" s="11" t="s">
        <v>785</v>
      </c>
      <c r="F604" s="10">
        <v>38.869999999999997</v>
      </c>
      <c r="G604" s="9"/>
      <c r="H604" s="9" t="s">
        <v>365</v>
      </c>
      <c r="I604" s="10">
        <v>7.84</v>
      </c>
      <c r="J604" s="10">
        <v>0</v>
      </c>
      <c r="K604" s="10">
        <v>30.12</v>
      </c>
      <c r="L604" s="15">
        <v>0</v>
      </c>
    </row>
    <row r="605" spans="1:12" ht="24.75" thickBot="1" x14ac:dyDescent="0.3">
      <c r="A605" s="14">
        <v>235</v>
      </c>
      <c r="B605" s="13" t="s">
        <v>412</v>
      </c>
      <c r="C605" s="12" t="s">
        <v>784</v>
      </c>
      <c r="D605" s="12" t="s">
        <v>783</v>
      </c>
      <c r="E605" s="11" t="s">
        <v>782</v>
      </c>
      <c r="F605" s="10">
        <v>39.82</v>
      </c>
      <c r="G605" s="9"/>
      <c r="H605" s="9" t="s">
        <v>365</v>
      </c>
      <c r="I605" s="10">
        <v>15.47</v>
      </c>
      <c r="J605" s="10">
        <v>0</v>
      </c>
      <c r="K605" s="10">
        <v>30.96</v>
      </c>
      <c r="L605" s="15">
        <v>0</v>
      </c>
    </row>
    <row r="606" spans="1:12" ht="24.75" thickBot="1" x14ac:dyDescent="0.3">
      <c r="A606" s="14">
        <v>236</v>
      </c>
      <c r="B606" s="13" t="s">
        <v>412</v>
      </c>
      <c r="C606" s="12" t="s">
        <v>781</v>
      </c>
      <c r="D606" s="12" t="s">
        <v>780</v>
      </c>
      <c r="E606" s="11" t="s">
        <v>779</v>
      </c>
      <c r="F606" s="10">
        <v>31.34</v>
      </c>
      <c r="G606" s="9"/>
      <c r="H606" s="9" t="s">
        <v>365</v>
      </c>
      <c r="I606" s="10">
        <v>7.72</v>
      </c>
      <c r="J606" s="10">
        <v>0</v>
      </c>
      <c r="K606" s="10">
        <v>31.08</v>
      </c>
      <c r="L606" s="15">
        <v>0</v>
      </c>
    </row>
    <row r="607" spans="1:12" ht="24.75" thickBot="1" x14ac:dyDescent="0.3">
      <c r="A607" s="14">
        <v>237</v>
      </c>
      <c r="B607" s="13" t="s">
        <v>412</v>
      </c>
      <c r="C607" s="12" t="s">
        <v>778</v>
      </c>
      <c r="D607" s="12" t="s">
        <v>777</v>
      </c>
      <c r="E607" s="11" t="s">
        <v>776</v>
      </c>
      <c r="F607" s="10">
        <v>32.28</v>
      </c>
      <c r="G607" s="9"/>
      <c r="H607" s="9" t="s">
        <v>365</v>
      </c>
      <c r="I607" s="10">
        <v>15.09</v>
      </c>
      <c r="J607" s="10">
        <v>0</v>
      </c>
      <c r="K607" s="10">
        <v>31.98</v>
      </c>
      <c r="L607" s="15">
        <v>0</v>
      </c>
    </row>
    <row r="608" spans="1:12" ht="24.75" thickBot="1" x14ac:dyDescent="0.3">
      <c r="A608" s="14">
        <v>238</v>
      </c>
      <c r="B608" s="13" t="s">
        <v>412</v>
      </c>
      <c r="C608" s="12" t="s">
        <v>775</v>
      </c>
      <c r="D608" s="12" t="s">
        <v>774</v>
      </c>
      <c r="E608" s="11" t="s">
        <v>773</v>
      </c>
      <c r="F608" s="10">
        <v>50.45</v>
      </c>
      <c r="G608" s="9"/>
      <c r="H608" s="9" t="s">
        <v>365</v>
      </c>
      <c r="I608" s="10">
        <v>5234.6000000000004</v>
      </c>
      <c r="J608" s="10">
        <v>3409.39</v>
      </c>
      <c r="K608" s="10">
        <v>124.86</v>
      </c>
      <c r="L608" s="8">
        <v>0</v>
      </c>
    </row>
    <row r="609" spans="1:12" ht="24.75" thickBot="1" x14ac:dyDescent="0.3">
      <c r="A609" s="14">
        <v>239</v>
      </c>
      <c r="B609" s="13" t="s">
        <v>412</v>
      </c>
      <c r="C609" s="12" t="s">
        <v>772</v>
      </c>
      <c r="D609" s="12" t="s">
        <v>771</v>
      </c>
      <c r="E609" s="11" t="s">
        <v>770</v>
      </c>
      <c r="F609" s="10">
        <v>51.42</v>
      </c>
      <c r="G609" s="9"/>
      <c r="H609" s="9" t="s">
        <v>365</v>
      </c>
      <c r="I609" s="10">
        <v>6972.72</v>
      </c>
      <c r="J609" s="10">
        <v>4742.95</v>
      </c>
      <c r="K609" s="10">
        <v>127.63</v>
      </c>
      <c r="L609" s="8">
        <v>0</v>
      </c>
    </row>
    <row r="610" spans="1:12" ht="24.75" thickBot="1" x14ac:dyDescent="0.3">
      <c r="A610" s="50">
        <v>240</v>
      </c>
      <c r="B610" s="13" t="s">
        <v>412</v>
      </c>
      <c r="C610" s="12" t="s">
        <v>769</v>
      </c>
      <c r="D610" s="12" t="s">
        <v>768</v>
      </c>
      <c r="E610" s="11" t="s">
        <v>767</v>
      </c>
      <c r="F610" s="10">
        <v>62.32</v>
      </c>
      <c r="G610" s="9"/>
      <c r="H610" s="9" t="s">
        <v>365</v>
      </c>
      <c r="I610" s="10">
        <v>51035.63</v>
      </c>
      <c r="J610" s="10">
        <v>37202.86</v>
      </c>
      <c r="K610" s="10">
        <v>62.97</v>
      </c>
      <c r="L610" s="8">
        <v>0</v>
      </c>
    </row>
    <row r="611" spans="1:12" ht="24.75" thickBot="1" x14ac:dyDescent="0.3">
      <c r="A611" s="14">
        <v>241</v>
      </c>
      <c r="B611" s="13" t="s">
        <v>412</v>
      </c>
      <c r="C611" s="12" t="s">
        <v>766</v>
      </c>
      <c r="D611" s="12" t="s">
        <v>765</v>
      </c>
      <c r="E611" s="11" t="s">
        <v>764</v>
      </c>
      <c r="F611" s="10">
        <v>54.73</v>
      </c>
      <c r="G611" s="9"/>
      <c r="H611" s="9" t="s">
        <v>365</v>
      </c>
      <c r="I611" s="10">
        <v>47113.04</v>
      </c>
      <c r="J611" s="10">
        <v>34649.440000000002</v>
      </c>
      <c r="K611" s="10">
        <v>60.97</v>
      </c>
      <c r="L611" s="8">
        <v>0</v>
      </c>
    </row>
    <row r="612" spans="1:12" ht="24.75" thickBot="1" x14ac:dyDescent="0.3">
      <c r="A612" s="14">
        <v>242</v>
      </c>
      <c r="B612" s="13" t="s">
        <v>412</v>
      </c>
      <c r="C612" s="12" t="s">
        <v>763</v>
      </c>
      <c r="D612" s="12" t="s">
        <v>762</v>
      </c>
      <c r="E612" s="11" t="s">
        <v>761</v>
      </c>
      <c r="F612" s="10">
        <v>36.020000000000003</v>
      </c>
      <c r="G612" s="9"/>
      <c r="H612" s="9" t="s">
        <v>365</v>
      </c>
      <c r="I612" s="10">
        <v>14770.62</v>
      </c>
      <c r="J612" s="10">
        <v>11775.35</v>
      </c>
      <c r="K612" s="10">
        <v>21.6</v>
      </c>
      <c r="L612" s="8">
        <v>0</v>
      </c>
    </row>
    <row r="613" spans="1:12" ht="24.75" thickBot="1" x14ac:dyDescent="0.3">
      <c r="A613" s="14">
        <v>243</v>
      </c>
      <c r="B613" s="13" t="s">
        <v>412</v>
      </c>
      <c r="C613" s="12" t="s">
        <v>760</v>
      </c>
      <c r="D613" s="12" t="s">
        <v>759</v>
      </c>
      <c r="E613" s="11" t="s">
        <v>758</v>
      </c>
      <c r="F613" s="10">
        <v>64.099999999999994</v>
      </c>
      <c r="G613" s="9"/>
      <c r="H613" s="9" t="s">
        <v>365</v>
      </c>
      <c r="I613" s="10">
        <v>3760.72</v>
      </c>
      <c r="J613" s="10">
        <v>2685.59</v>
      </c>
      <c r="K613" s="10">
        <v>38.520000000000003</v>
      </c>
      <c r="L613" s="8">
        <v>0</v>
      </c>
    </row>
    <row r="614" spans="1:12" ht="24.75" thickBot="1" x14ac:dyDescent="0.3">
      <c r="A614" s="14">
        <v>244</v>
      </c>
      <c r="B614" s="13" t="s">
        <v>412</v>
      </c>
      <c r="C614" s="12" t="s">
        <v>757</v>
      </c>
      <c r="D614" s="12" t="s">
        <v>756</v>
      </c>
      <c r="E614" s="11" t="s">
        <v>755</v>
      </c>
      <c r="F614" s="10">
        <v>36.33</v>
      </c>
      <c r="G614" s="9"/>
      <c r="H614" s="9" t="s">
        <v>365</v>
      </c>
      <c r="I614" s="10">
        <v>12005.83</v>
      </c>
      <c r="J614" s="10">
        <v>9841.64</v>
      </c>
      <c r="K614" s="9">
        <v>39.82</v>
      </c>
      <c r="L614" s="8">
        <v>4546.25</v>
      </c>
    </row>
    <row r="615" spans="1:12" ht="24.75" thickBot="1" x14ac:dyDescent="0.3">
      <c r="A615" s="14">
        <v>245</v>
      </c>
      <c r="B615" s="13" t="s">
        <v>412</v>
      </c>
      <c r="C615" s="12" t="s">
        <v>754</v>
      </c>
      <c r="D615" s="12" t="s">
        <v>753</v>
      </c>
      <c r="E615" s="11" t="s">
        <v>752</v>
      </c>
      <c r="F615" s="10">
        <v>64.16</v>
      </c>
      <c r="G615" s="9"/>
      <c r="H615" s="9" t="s">
        <v>365</v>
      </c>
      <c r="I615" s="10">
        <v>29101.119999999999</v>
      </c>
      <c r="J615" s="10">
        <v>25106.799999999999</v>
      </c>
      <c r="K615" s="9">
        <v>0</v>
      </c>
      <c r="L615" s="15">
        <v>0</v>
      </c>
    </row>
    <row r="616" spans="1:12" ht="24.75" thickBot="1" x14ac:dyDescent="0.3">
      <c r="A616" s="14">
        <v>246</v>
      </c>
      <c r="B616" s="13" t="s">
        <v>412</v>
      </c>
      <c r="C616" s="12" t="s">
        <v>751</v>
      </c>
      <c r="D616" s="12" t="s">
        <v>750</v>
      </c>
      <c r="E616" s="11" t="s">
        <v>749</v>
      </c>
      <c r="F616" s="10">
        <v>51.95</v>
      </c>
      <c r="G616" s="9"/>
      <c r="H616" s="9" t="s">
        <v>365</v>
      </c>
      <c r="I616" s="10">
        <v>18057.18</v>
      </c>
      <c r="J616" s="10">
        <v>16290.17</v>
      </c>
      <c r="K616" s="9">
        <v>0</v>
      </c>
      <c r="L616" s="8">
        <v>0</v>
      </c>
    </row>
    <row r="617" spans="1:12" ht="24.75" thickBot="1" x14ac:dyDescent="0.3">
      <c r="A617" s="14">
        <v>247</v>
      </c>
      <c r="B617" s="13" t="s">
        <v>412</v>
      </c>
      <c r="C617" s="12" t="s">
        <v>748</v>
      </c>
      <c r="D617" s="12" t="s">
        <v>747</v>
      </c>
      <c r="E617" s="11" t="s">
        <v>746</v>
      </c>
      <c r="F617" s="10">
        <v>57.56</v>
      </c>
      <c r="G617" s="9"/>
      <c r="H617" s="9" t="s">
        <v>365</v>
      </c>
      <c r="I617" s="10">
        <v>55462.92</v>
      </c>
      <c r="J617" s="10">
        <v>45635.69</v>
      </c>
      <c r="K617" s="10">
        <v>66.069999999999993</v>
      </c>
      <c r="L617" s="15">
        <v>0</v>
      </c>
    </row>
    <row r="618" spans="1:12" ht="24.75" thickBot="1" x14ac:dyDescent="0.3">
      <c r="A618" s="50">
        <v>248</v>
      </c>
      <c r="B618" s="13" t="s">
        <v>412</v>
      </c>
      <c r="C618" s="12" t="s">
        <v>745</v>
      </c>
      <c r="D618" s="12" t="s">
        <v>744</v>
      </c>
      <c r="E618" s="11" t="s">
        <v>743</v>
      </c>
      <c r="F618" s="10">
        <v>38.950000000000003</v>
      </c>
      <c r="G618" s="9"/>
      <c r="H618" s="9" t="s">
        <v>365</v>
      </c>
      <c r="I618" s="10">
        <v>37626.46</v>
      </c>
      <c r="J618" s="10">
        <v>30930.5</v>
      </c>
      <c r="K618" s="10">
        <v>44.89</v>
      </c>
      <c r="L618" s="8">
        <v>0</v>
      </c>
    </row>
    <row r="619" spans="1:12" ht="24.75" thickBot="1" x14ac:dyDescent="0.3">
      <c r="A619" s="14">
        <v>249</v>
      </c>
      <c r="B619" s="13" t="s">
        <v>412</v>
      </c>
      <c r="C619" s="12" t="s">
        <v>742</v>
      </c>
      <c r="D619" s="12" t="s">
        <v>741</v>
      </c>
      <c r="E619" s="11" t="s">
        <v>740</v>
      </c>
      <c r="F619" s="10">
        <v>54.06</v>
      </c>
      <c r="G619" s="9"/>
      <c r="H619" s="9" t="s">
        <v>365</v>
      </c>
      <c r="I619" s="10">
        <v>52108.4</v>
      </c>
      <c r="J619" s="10">
        <v>42870.33</v>
      </c>
      <c r="K619" s="10">
        <v>65</v>
      </c>
      <c r="L619" s="8">
        <v>0</v>
      </c>
    </row>
    <row r="620" spans="1:12" ht="24.75" thickBot="1" x14ac:dyDescent="0.3">
      <c r="A620" s="14">
        <v>250</v>
      </c>
      <c r="B620" s="13" t="s">
        <v>412</v>
      </c>
      <c r="C620" s="12" t="s">
        <v>739</v>
      </c>
      <c r="D620" s="12" t="s">
        <v>738</v>
      </c>
      <c r="E620" s="11" t="s">
        <v>737</v>
      </c>
      <c r="F620" s="10">
        <v>55.53</v>
      </c>
      <c r="G620" s="9"/>
      <c r="H620" s="9" t="s">
        <v>365</v>
      </c>
      <c r="I620" s="10">
        <v>53517.3</v>
      </c>
      <c r="J620" s="10">
        <v>44032.01</v>
      </c>
      <c r="K620" s="10">
        <v>66.81</v>
      </c>
      <c r="L620" s="8">
        <v>0</v>
      </c>
    </row>
    <row r="621" spans="1:12" ht="24.75" thickBot="1" x14ac:dyDescent="0.3">
      <c r="A621" s="14">
        <v>251</v>
      </c>
      <c r="B621" s="13" t="s">
        <v>412</v>
      </c>
      <c r="C621" s="12" t="s">
        <v>736</v>
      </c>
      <c r="D621" s="12" t="s">
        <v>735</v>
      </c>
      <c r="E621" s="11" t="s">
        <v>734</v>
      </c>
      <c r="F621" s="10">
        <v>35.32</v>
      </c>
      <c r="G621" s="9"/>
      <c r="H621" s="9" t="s">
        <v>365</v>
      </c>
      <c r="I621" s="10">
        <v>34147.35</v>
      </c>
      <c r="J621" s="10">
        <v>28062.27</v>
      </c>
      <c r="K621" s="10">
        <v>42.47</v>
      </c>
      <c r="L621" s="8">
        <v>0</v>
      </c>
    </row>
    <row r="622" spans="1:12" ht="24.75" thickBot="1" x14ac:dyDescent="0.3">
      <c r="A622" s="14">
        <v>252</v>
      </c>
      <c r="B622" s="13" t="s">
        <v>412</v>
      </c>
      <c r="C622" s="12" t="s">
        <v>733</v>
      </c>
      <c r="D622" s="12" t="s">
        <v>732</v>
      </c>
      <c r="E622" s="11" t="s">
        <v>731</v>
      </c>
      <c r="F622" s="10">
        <v>39.19</v>
      </c>
      <c r="G622" s="9"/>
      <c r="H622" s="9" t="s">
        <v>365</v>
      </c>
      <c r="I622" s="10">
        <v>37856.49</v>
      </c>
      <c r="J622" s="10">
        <v>31120.400000000001</v>
      </c>
      <c r="K622" s="10">
        <v>75.92</v>
      </c>
      <c r="L622" s="8">
        <v>102.85</v>
      </c>
    </row>
    <row r="623" spans="1:12" ht="24.75" thickBot="1" x14ac:dyDescent="0.3">
      <c r="A623" s="14">
        <v>253</v>
      </c>
      <c r="B623" s="13" t="s">
        <v>412</v>
      </c>
      <c r="C623" s="12" t="s">
        <v>730</v>
      </c>
      <c r="D623" s="12" t="s">
        <v>729</v>
      </c>
      <c r="E623" s="11" t="s">
        <v>728</v>
      </c>
      <c r="F623" s="10">
        <v>53.77</v>
      </c>
      <c r="G623" s="9"/>
      <c r="H623" s="9" t="s">
        <v>365</v>
      </c>
      <c r="I623" s="10">
        <v>51830.46</v>
      </c>
      <c r="J623" s="10">
        <v>42641.31</v>
      </c>
      <c r="K623" s="10">
        <v>183.97</v>
      </c>
      <c r="L623" s="8">
        <v>1264.1600000000001</v>
      </c>
    </row>
    <row r="624" spans="1:12" ht="24.75" thickBot="1" x14ac:dyDescent="0.3">
      <c r="A624" s="14">
        <v>254</v>
      </c>
      <c r="B624" s="13" t="s">
        <v>412</v>
      </c>
      <c r="C624" s="12" t="s">
        <v>727</v>
      </c>
      <c r="D624" s="12" t="s">
        <v>726</v>
      </c>
      <c r="E624" s="11" t="s">
        <v>725</v>
      </c>
      <c r="F624" s="10">
        <v>55.83</v>
      </c>
      <c r="G624" s="9"/>
      <c r="H624" s="9" t="s">
        <v>365</v>
      </c>
      <c r="I624" s="10">
        <v>53804.84</v>
      </c>
      <c r="J624" s="10">
        <v>44269.05</v>
      </c>
      <c r="K624" s="10">
        <v>67.180000000000007</v>
      </c>
      <c r="L624" s="8">
        <v>0</v>
      </c>
    </row>
    <row r="625" spans="1:12" ht="24.75" thickBot="1" x14ac:dyDescent="0.3">
      <c r="A625" s="14">
        <v>255</v>
      </c>
      <c r="B625" s="13" t="s">
        <v>412</v>
      </c>
      <c r="C625" s="12" t="s">
        <v>724</v>
      </c>
      <c r="D625" s="12" t="s">
        <v>723</v>
      </c>
      <c r="E625" s="11" t="s">
        <v>722</v>
      </c>
      <c r="F625" s="10">
        <v>35.29</v>
      </c>
      <c r="G625" s="9"/>
      <c r="H625" s="9" t="s">
        <v>365</v>
      </c>
      <c r="I625" s="10">
        <v>34118.6</v>
      </c>
      <c r="J625" s="10">
        <v>28038.1</v>
      </c>
      <c r="K625" s="10">
        <v>42.41</v>
      </c>
      <c r="L625" s="8">
        <v>0</v>
      </c>
    </row>
    <row r="626" spans="1:12" ht="24.75" thickBot="1" x14ac:dyDescent="0.3">
      <c r="A626" s="50">
        <v>256</v>
      </c>
      <c r="B626" s="13" t="s">
        <v>412</v>
      </c>
      <c r="C626" s="12" t="s">
        <v>721</v>
      </c>
      <c r="D626" s="12" t="s">
        <v>720</v>
      </c>
      <c r="E626" s="11" t="s">
        <v>719</v>
      </c>
      <c r="F626" s="10">
        <v>39.270000000000003</v>
      </c>
      <c r="G626" s="9"/>
      <c r="H626" s="9" t="s">
        <v>365</v>
      </c>
      <c r="I626" s="10">
        <v>37933.17</v>
      </c>
      <c r="J626" s="10">
        <v>31183.48</v>
      </c>
      <c r="K626" s="10">
        <v>47.21</v>
      </c>
      <c r="L626" s="8">
        <v>0</v>
      </c>
    </row>
    <row r="627" spans="1:12" ht="24.75" thickBot="1" x14ac:dyDescent="0.3">
      <c r="A627" s="14">
        <v>257</v>
      </c>
      <c r="B627" s="13" t="s">
        <v>412</v>
      </c>
      <c r="C627" s="12" t="s">
        <v>718</v>
      </c>
      <c r="D627" s="12" t="s">
        <v>717</v>
      </c>
      <c r="E627" s="11" t="s">
        <v>716</v>
      </c>
      <c r="F627" s="10">
        <v>55.01</v>
      </c>
      <c r="G627" s="9"/>
      <c r="H627" s="9" t="s">
        <v>365</v>
      </c>
      <c r="I627" s="10">
        <v>53018.92</v>
      </c>
      <c r="J627" s="10">
        <v>43621.09</v>
      </c>
      <c r="K627" s="10">
        <v>66.16</v>
      </c>
      <c r="L627" s="8">
        <v>0</v>
      </c>
    </row>
    <row r="628" spans="1:12" ht="24.75" thickBot="1" x14ac:dyDescent="0.3">
      <c r="A628" s="14">
        <v>258</v>
      </c>
      <c r="B628" s="13" t="s">
        <v>412</v>
      </c>
      <c r="C628" s="12" t="s">
        <v>715</v>
      </c>
      <c r="D628" s="12" t="s">
        <v>714</v>
      </c>
      <c r="E628" s="11" t="s">
        <v>713</v>
      </c>
      <c r="F628" s="10">
        <v>38.99</v>
      </c>
      <c r="G628" s="9"/>
      <c r="H628" s="9" t="s">
        <v>365</v>
      </c>
      <c r="I628" s="10">
        <v>37664.79</v>
      </c>
      <c r="J628" s="10">
        <v>30962.38</v>
      </c>
      <c r="K628" s="10">
        <v>46.91</v>
      </c>
      <c r="L628" s="8">
        <v>0</v>
      </c>
    </row>
    <row r="629" spans="1:12" ht="24.75" thickBot="1" x14ac:dyDescent="0.3">
      <c r="A629" s="14">
        <v>259</v>
      </c>
      <c r="B629" s="13" t="s">
        <v>412</v>
      </c>
      <c r="C629" s="12" t="s">
        <v>712</v>
      </c>
      <c r="D629" s="12" t="s">
        <v>711</v>
      </c>
      <c r="E629" s="11" t="s">
        <v>710</v>
      </c>
      <c r="F629" s="10">
        <v>38.25</v>
      </c>
      <c r="G629" s="9"/>
      <c r="H629" s="9" t="s">
        <v>365</v>
      </c>
      <c r="I629" s="10">
        <v>36955.56</v>
      </c>
      <c r="J629" s="10">
        <v>30377.66</v>
      </c>
      <c r="K629" s="10">
        <v>45.97</v>
      </c>
      <c r="L629" s="8">
        <v>0</v>
      </c>
    </row>
    <row r="630" spans="1:12" ht="24.75" thickBot="1" x14ac:dyDescent="0.3">
      <c r="A630" s="14">
        <v>260</v>
      </c>
      <c r="B630" s="13" t="s">
        <v>412</v>
      </c>
      <c r="C630" s="12" t="s">
        <v>709</v>
      </c>
      <c r="D630" s="12" t="s">
        <v>708</v>
      </c>
      <c r="E630" s="11" t="s">
        <v>707</v>
      </c>
      <c r="F630" s="10">
        <v>37.33</v>
      </c>
      <c r="G630" s="9"/>
      <c r="H630" s="9" t="s">
        <v>365</v>
      </c>
      <c r="I630" s="10">
        <v>36073.79</v>
      </c>
      <c r="J630" s="10">
        <v>29650.47</v>
      </c>
      <c r="K630" s="10">
        <v>44.88</v>
      </c>
      <c r="L630" s="15">
        <v>0</v>
      </c>
    </row>
    <row r="631" spans="1:12" ht="24.75" thickBot="1" x14ac:dyDescent="0.3">
      <c r="A631" s="14">
        <v>261</v>
      </c>
      <c r="B631" s="13" t="s">
        <v>412</v>
      </c>
      <c r="C631" s="12" t="s">
        <v>706</v>
      </c>
      <c r="D631" s="12" t="s">
        <v>705</v>
      </c>
      <c r="E631" s="11" t="s">
        <v>704</v>
      </c>
      <c r="F631" s="10">
        <v>37.770000000000003</v>
      </c>
      <c r="G631" s="9"/>
      <c r="H631" s="9" t="s">
        <v>365</v>
      </c>
      <c r="I631" s="10">
        <v>36495.51</v>
      </c>
      <c r="J631" s="10">
        <v>29997.62</v>
      </c>
      <c r="K631" s="10">
        <v>45.39</v>
      </c>
      <c r="L631" s="8">
        <v>0</v>
      </c>
    </row>
    <row r="632" spans="1:12" ht="24.75" thickBot="1" x14ac:dyDescent="0.3">
      <c r="A632" s="14">
        <v>262</v>
      </c>
      <c r="B632" s="13" t="s">
        <v>412</v>
      </c>
      <c r="C632" s="12" t="s">
        <v>703</v>
      </c>
      <c r="D632" s="12" t="s">
        <v>702</v>
      </c>
      <c r="E632" s="11" t="s">
        <v>701</v>
      </c>
      <c r="F632" s="10">
        <v>57.67</v>
      </c>
      <c r="G632" s="9"/>
      <c r="H632" s="9" t="s">
        <v>365</v>
      </c>
      <c r="I632" s="10">
        <v>55568.34</v>
      </c>
      <c r="J632" s="10">
        <v>45722.74</v>
      </c>
      <c r="K632" s="10">
        <v>69.36</v>
      </c>
      <c r="L632" s="15">
        <v>0</v>
      </c>
    </row>
    <row r="633" spans="1:12" ht="24.75" thickBot="1" x14ac:dyDescent="0.3">
      <c r="A633" s="14">
        <v>263</v>
      </c>
      <c r="B633" s="13" t="s">
        <v>412</v>
      </c>
      <c r="C633" s="12" t="s">
        <v>700</v>
      </c>
      <c r="D633" s="12" t="s">
        <v>699</v>
      </c>
      <c r="E633" s="11" t="s">
        <v>698</v>
      </c>
      <c r="F633" s="10">
        <v>38.81</v>
      </c>
      <c r="G633" s="9"/>
      <c r="H633" s="9" t="s">
        <v>365</v>
      </c>
      <c r="I633" s="10">
        <v>37492.28</v>
      </c>
      <c r="J633" s="10">
        <v>30819.41</v>
      </c>
      <c r="K633" s="10">
        <v>46.63</v>
      </c>
      <c r="L633" s="8">
        <v>0</v>
      </c>
    </row>
    <row r="634" spans="1:12" ht="24.75" thickBot="1" x14ac:dyDescent="0.3">
      <c r="A634" s="50">
        <v>264</v>
      </c>
      <c r="B634" s="13" t="s">
        <v>412</v>
      </c>
      <c r="C634" s="12" t="s">
        <v>697</v>
      </c>
      <c r="D634" s="12" t="s">
        <v>696</v>
      </c>
      <c r="E634" s="11" t="s">
        <v>695</v>
      </c>
      <c r="F634" s="10">
        <v>54.29</v>
      </c>
      <c r="G634" s="9"/>
      <c r="H634" s="9" t="s">
        <v>365</v>
      </c>
      <c r="I634" s="10">
        <v>52328.84</v>
      </c>
      <c r="J634" s="10">
        <v>43052.24</v>
      </c>
      <c r="K634" s="10">
        <v>377.1</v>
      </c>
      <c r="L634" s="8">
        <v>519.53</v>
      </c>
    </row>
    <row r="635" spans="1:12" ht="24.75" thickBot="1" x14ac:dyDescent="0.3">
      <c r="A635" s="14">
        <v>265</v>
      </c>
      <c r="B635" s="13" t="s">
        <v>412</v>
      </c>
      <c r="C635" s="12" t="s">
        <v>694</v>
      </c>
      <c r="D635" s="12" t="s">
        <v>693</v>
      </c>
      <c r="E635" s="11" t="s">
        <v>692</v>
      </c>
      <c r="F635" s="10">
        <v>54.85</v>
      </c>
      <c r="G635" s="9"/>
      <c r="H635" s="9" t="s">
        <v>365</v>
      </c>
      <c r="I635" s="10">
        <v>52865.56</v>
      </c>
      <c r="J635" s="10">
        <v>43494.32</v>
      </c>
      <c r="K635" s="10">
        <v>62.74</v>
      </c>
      <c r="L635" s="8">
        <v>0</v>
      </c>
    </row>
    <row r="636" spans="1:12" ht="24.75" thickBot="1" x14ac:dyDescent="0.3">
      <c r="A636" s="14">
        <v>266</v>
      </c>
      <c r="B636" s="13" t="s">
        <v>412</v>
      </c>
      <c r="C636" s="12" t="s">
        <v>691</v>
      </c>
      <c r="D636" s="12" t="s">
        <v>690</v>
      </c>
      <c r="E636" s="11" t="s">
        <v>689</v>
      </c>
      <c r="F636" s="10">
        <v>57.67</v>
      </c>
      <c r="G636" s="9"/>
      <c r="H636" s="9" t="s">
        <v>365</v>
      </c>
      <c r="I636" s="10">
        <v>55568.34</v>
      </c>
      <c r="J636" s="10">
        <v>45722.74</v>
      </c>
      <c r="K636" s="10">
        <v>66.16</v>
      </c>
      <c r="L636" s="8">
        <v>0</v>
      </c>
    </row>
    <row r="637" spans="1:12" ht="24.75" thickBot="1" x14ac:dyDescent="0.3">
      <c r="A637" s="14">
        <v>267</v>
      </c>
      <c r="B637" s="13" t="s">
        <v>412</v>
      </c>
      <c r="C637" s="12" t="s">
        <v>688</v>
      </c>
      <c r="D637" s="12" t="s">
        <v>687</v>
      </c>
      <c r="E637" s="11" t="s">
        <v>686</v>
      </c>
      <c r="F637" s="10">
        <v>81.47</v>
      </c>
      <c r="G637" s="9"/>
      <c r="H637" s="9" t="s">
        <v>365</v>
      </c>
      <c r="I637" s="10">
        <v>19.809999999999999</v>
      </c>
      <c r="J637" s="10">
        <v>0</v>
      </c>
      <c r="K637" s="10">
        <v>206.98</v>
      </c>
      <c r="L637" s="8">
        <v>0</v>
      </c>
    </row>
    <row r="638" spans="1:12" ht="24.75" thickBot="1" x14ac:dyDescent="0.3">
      <c r="A638" s="14">
        <v>268</v>
      </c>
      <c r="B638" s="13" t="s">
        <v>412</v>
      </c>
      <c r="C638" s="12" t="s">
        <v>685</v>
      </c>
      <c r="D638" s="12" t="s">
        <v>684</v>
      </c>
      <c r="E638" s="11" t="s">
        <v>683</v>
      </c>
      <c r="F638" s="10">
        <v>31.3</v>
      </c>
      <c r="G638" s="9"/>
      <c r="H638" s="9" t="s">
        <v>365</v>
      </c>
      <c r="I638" s="10">
        <v>3630</v>
      </c>
      <c r="J638" s="10">
        <v>0</v>
      </c>
      <c r="K638" s="10">
        <v>102.1</v>
      </c>
      <c r="L638" s="8">
        <v>0</v>
      </c>
    </row>
    <row r="639" spans="1:12" ht="24.75" thickBot="1" x14ac:dyDescent="0.3">
      <c r="A639" s="14">
        <v>269</v>
      </c>
      <c r="B639" s="13" t="s">
        <v>412</v>
      </c>
      <c r="C639" s="12" t="s">
        <v>682</v>
      </c>
      <c r="D639" s="12" t="s">
        <v>681</v>
      </c>
      <c r="E639" s="11" t="s">
        <v>680</v>
      </c>
      <c r="F639" s="10">
        <v>31.52</v>
      </c>
      <c r="G639" s="9"/>
      <c r="H639" s="9" t="s">
        <v>365</v>
      </c>
      <c r="I639" s="10">
        <v>19.75</v>
      </c>
      <c r="J639" s="10">
        <v>0</v>
      </c>
      <c r="K639" s="10">
        <v>30.72</v>
      </c>
      <c r="L639" s="8">
        <v>0</v>
      </c>
    </row>
    <row r="640" spans="1:12" ht="24.75" thickBot="1" x14ac:dyDescent="0.3">
      <c r="A640" s="14">
        <v>270</v>
      </c>
      <c r="B640" s="13" t="s">
        <v>412</v>
      </c>
      <c r="C640" s="12" t="s">
        <v>679</v>
      </c>
      <c r="D640" s="12" t="s">
        <v>678</v>
      </c>
      <c r="E640" s="11" t="s">
        <v>677</v>
      </c>
      <c r="F640" s="10">
        <v>30.97</v>
      </c>
      <c r="G640" s="9"/>
      <c r="H640" s="9" t="s">
        <v>365</v>
      </c>
      <c r="I640" s="10">
        <v>40.35</v>
      </c>
      <c r="J640" s="10">
        <v>0</v>
      </c>
      <c r="K640" s="10">
        <v>31.14</v>
      </c>
      <c r="L640" s="8">
        <v>0</v>
      </c>
    </row>
    <row r="641" spans="1:12" ht="24.75" thickBot="1" x14ac:dyDescent="0.3">
      <c r="A641" s="14">
        <v>271</v>
      </c>
      <c r="B641" s="13" t="s">
        <v>412</v>
      </c>
      <c r="C641" s="12" t="s">
        <v>676</v>
      </c>
      <c r="D641" s="12" t="s">
        <v>675</v>
      </c>
      <c r="E641" s="11" t="s">
        <v>674</v>
      </c>
      <c r="F641" s="10">
        <v>31.39</v>
      </c>
      <c r="G641" s="9"/>
      <c r="H641" s="9" t="s">
        <v>365</v>
      </c>
      <c r="I641" s="10">
        <v>19.84</v>
      </c>
      <c r="J641" s="10">
        <v>0</v>
      </c>
      <c r="K641" s="10">
        <v>31.14</v>
      </c>
      <c r="L641" s="8">
        <v>0</v>
      </c>
    </row>
    <row r="642" spans="1:12" ht="24.75" thickBot="1" x14ac:dyDescent="0.3">
      <c r="A642" s="50">
        <v>272</v>
      </c>
      <c r="B642" s="13" t="s">
        <v>412</v>
      </c>
      <c r="C642" s="12" t="s">
        <v>673</v>
      </c>
      <c r="D642" s="12" t="s">
        <v>672</v>
      </c>
      <c r="E642" s="11" t="s">
        <v>671</v>
      </c>
      <c r="F642" s="10">
        <v>31.35</v>
      </c>
      <c r="G642" s="9"/>
      <c r="H642" s="9" t="s">
        <v>365</v>
      </c>
      <c r="I642" s="10">
        <v>19.84</v>
      </c>
      <c r="J642" s="10">
        <v>0</v>
      </c>
      <c r="K642" s="10">
        <v>31.14</v>
      </c>
      <c r="L642" s="8">
        <v>0</v>
      </c>
    </row>
    <row r="643" spans="1:12" ht="24.75" thickBot="1" x14ac:dyDescent="0.3">
      <c r="A643" s="14">
        <v>273</v>
      </c>
      <c r="B643" s="13" t="s">
        <v>412</v>
      </c>
      <c r="C643" s="12" t="s">
        <v>670</v>
      </c>
      <c r="D643" s="12" t="s">
        <v>669</v>
      </c>
      <c r="E643" s="11" t="s">
        <v>668</v>
      </c>
      <c r="F643" s="10">
        <v>31.33</v>
      </c>
      <c r="G643" s="9"/>
      <c r="H643" s="9" t="s">
        <v>365</v>
      </c>
      <c r="I643" s="10">
        <v>19.63</v>
      </c>
      <c r="J643" s="10">
        <v>0</v>
      </c>
      <c r="K643" s="10">
        <v>31.08</v>
      </c>
      <c r="L643" s="8">
        <v>0</v>
      </c>
    </row>
    <row r="644" spans="1:12" ht="24.75" thickBot="1" x14ac:dyDescent="0.3">
      <c r="A644" s="14">
        <v>274</v>
      </c>
      <c r="B644" s="13" t="s">
        <v>412</v>
      </c>
      <c r="C644" s="12" t="s">
        <v>667</v>
      </c>
      <c r="D644" s="12" t="s">
        <v>666</v>
      </c>
      <c r="E644" s="11" t="s">
        <v>665</v>
      </c>
      <c r="F644" s="10">
        <v>41.37</v>
      </c>
      <c r="G644" s="9"/>
      <c r="H644" s="9" t="s">
        <v>365</v>
      </c>
      <c r="I644" s="10">
        <v>19.5</v>
      </c>
      <c r="J644" s="10">
        <v>0</v>
      </c>
      <c r="K644" s="10">
        <v>31.5</v>
      </c>
      <c r="L644" s="8">
        <v>0</v>
      </c>
    </row>
    <row r="645" spans="1:12" ht="24.75" thickBot="1" x14ac:dyDescent="0.3">
      <c r="A645" s="14">
        <v>275</v>
      </c>
      <c r="B645" s="13" t="s">
        <v>412</v>
      </c>
      <c r="C645" s="12" t="s">
        <v>664</v>
      </c>
      <c r="D645" s="12" t="s">
        <v>663</v>
      </c>
      <c r="E645" s="11" t="s">
        <v>662</v>
      </c>
      <c r="F645" s="10">
        <v>40.89</v>
      </c>
      <c r="G645" s="9"/>
      <c r="H645" s="9" t="s">
        <v>365</v>
      </c>
      <c r="I645" s="10">
        <v>19.579999999999998</v>
      </c>
      <c r="J645" s="10">
        <v>0</v>
      </c>
      <c r="K645" s="10">
        <v>31.2</v>
      </c>
      <c r="L645" s="8">
        <v>0</v>
      </c>
    </row>
    <row r="646" spans="1:12" ht="24.75" thickBot="1" x14ac:dyDescent="0.3">
      <c r="A646" s="14">
        <v>276</v>
      </c>
      <c r="B646" s="13" t="s">
        <v>412</v>
      </c>
      <c r="C646" s="12" t="s">
        <v>661</v>
      </c>
      <c r="D646" s="12" t="s">
        <v>660</v>
      </c>
      <c r="E646" s="11" t="s">
        <v>659</v>
      </c>
      <c r="F646" s="10">
        <v>31.61</v>
      </c>
      <c r="G646" s="9"/>
      <c r="H646" s="9" t="s">
        <v>365</v>
      </c>
      <c r="I646" s="10">
        <v>38.799999999999997</v>
      </c>
      <c r="J646" s="10">
        <v>0</v>
      </c>
      <c r="K646" s="10">
        <v>31.32</v>
      </c>
      <c r="L646" s="8">
        <v>0</v>
      </c>
    </row>
    <row r="647" spans="1:12" ht="24.75" thickBot="1" x14ac:dyDescent="0.3">
      <c r="A647" s="14">
        <v>277</v>
      </c>
      <c r="B647" s="13" t="s">
        <v>412</v>
      </c>
      <c r="C647" s="12" t="s">
        <v>658</v>
      </c>
      <c r="D647" s="12" t="s">
        <v>657</v>
      </c>
      <c r="E647" s="11" t="s">
        <v>656</v>
      </c>
      <c r="F647" s="10">
        <v>31.54</v>
      </c>
      <c r="G647" s="9"/>
      <c r="H647" s="9" t="s">
        <v>365</v>
      </c>
      <c r="I647" s="10">
        <v>19.72</v>
      </c>
      <c r="J647" s="10">
        <v>0</v>
      </c>
      <c r="K647" s="10">
        <v>31.32</v>
      </c>
      <c r="L647" s="8">
        <v>0</v>
      </c>
    </row>
    <row r="648" spans="1:12" ht="24.75" thickBot="1" x14ac:dyDescent="0.3">
      <c r="A648" s="14">
        <v>278</v>
      </c>
      <c r="B648" s="13" t="s">
        <v>412</v>
      </c>
      <c r="C648" s="12" t="s">
        <v>655</v>
      </c>
      <c r="D648" s="12" t="s">
        <v>654</v>
      </c>
      <c r="E648" s="11" t="s">
        <v>653</v>
      </c>
      <c r="F648" s="10">
        <v>34.33</v>
      </c>
      <c r="G648" s="9"/>
      <c r="H648" s="9" t="s">
        <v>365</v>
      </c>
      <c r="I648" s="10">
        <v>5792.4</v>
      </c>
      <c r="J648" s="10">
        <v>3986.32</v>
      </c>
      <c r="K648" s="10">
        <v>38.979999999999997</v>
      </c>
      <c r="L648" s="8">
        <v>0</v>
      </c>
    </row>
    <row r="649" spans="1:12" ht="24.75" thickBot="1" x14ac:dyDescent="0.3">
      <c r="A649" s="14">
        <v>279</v>
      </c>
      <c r="B649" s="13" t="s">
        <v>412</v>
      </c>
      <c r="C649" s="12" t="s">
        <v>652</v>
      </c>
      <c r="D649" s="12" t="s">
        <v>651</v>
      </c>
      <c r="E649" s="11" t="s">
        <v>650</v>
      </c>
      <c r="F649" s="10">
        <v>49.92</v>
      </c>
      <c r="G649" s="9"/>
      <c r="H649" s="9" t="s">
        <v>365</v>
      </c>
      <c r="I649" s="10">
        <v>14033.13</v>
      </c>
      <c r="J649" s="10">
        <v>12527.87</v>
      </c>
      <c r="K649" s="10">
        <v>49.56</v>
      </c>
      <c r="L649" s="8">
        <v>0</v>
      </c>
    </row>
    <row r="650" spans="1:12" ht="24.75" thickBot="1" x14ac:dyDescent="0.3">
      <c r="A650" s="50">
        <v>280</v>
      </c>
      <c r="B650" s="13" t="s">
        <v>412</v>
      </c>
      <c r="C650" s="12" t="s">
        <v>649</v>
      </c>
      <c r="D650" s="12" t="s">
        <v>648</v>
      </c>
      <c r="E650" s="11" t="s">
        <v>647</v>
      </c>
      <c r="F650" s="10">
        <v>50.27</v>
      </c>
      <c r="G650" s="9"/>
      <c r="H650" s="9" t="s">
        <v>365</v>
      </c>
      <c r="I650" s="10">
        <v>18557.39</v>
      </c>
      <c r="J650" s="10">
        <v>16800.990000000002</v>
      </c>
      <c r="K650" s="10">
        <v>0</v>
      </c>
      <c r="L650" s="8">
        <v>0</v>
      </c>
    </row>
    <row r="651" spans="1:12" ht="24.75" thickBot="1" x14ac:dyDescent="0.3">
      <c r="A651" s="14">
        <v>281</v>
      </c>
      <c r="B651" s="13" t="s">
        <v>412</v>
      </c>
      <c r="C651" s="12" t="s">
        <v>646</v>
      </c>
      <c r="D651" s="12" t="s">
        <v>645</v>
      </c>
      <c r="E651" s="11" t="s">
        <v>644</v>
      </c>
      <c r="F651" s="10">
        <v>49.28</v>
      </c>
      <c r="G651" s="9"/>
      <c r="H651" s="9" t="s">
        <v>365</v>
      </c>
      <c r="I651" s="10">
        <v>11439.99</v>
      </c>
      <c r="J651" s="10">
        <v>9609.73</v>
      </c>
      <c r="K651" s="10">
        <v>57.55</v>
      </c>
      <c r="L651" s="8">
        <v>0</v>
      </c>
    </row>
    <row r="652" spans="1:12" ht="27" customHeight="1" thickBot="1" x14ac:dyDescent="0.3">
      <c r="A652" s="14">
        <v>282</v>
      </c>
      <c r="B652" s="13" t="s">
        <v>412</v>
      </c>
      <c r="C652" s="12" t="s">
        <v>643</v>
      </c>
      <c r="D652" s="12" t="s">
        <v>642</v>
      </c>
      <c r="E652" s="11" t="s">
        <v>641</v>
      </c>
      <c r="F652" s="10">
        <v>36.5</v>
      </c>
      <c r="G652" s="9"/>
      <c r="H652" s="9" t="s">
        <v>365</v>
      </c>
      <c r="I652" s="10">
        <v>13058.8</v>
      </c>
      <c r="J652" s="10">
        <v>10421.799999999999</v>
      </c>
      <c r="K652" s="10">
        <v>44.78</v>
      </c>
      <c r="L652" s="8">
        <v>0</v>
      </c>
    </row>
    <row r="653" spans="1:12" ht="24.75" thickBot="1" x14ac:dyDescent="0.3">
      <c r="A653" s="14">
        <v>283</v>
      </c>
      <c r="B653" s="13" t="s">
        <v>412</v>
      </c>
      <c r="C653" s="12" t="s">
        <v>640</v>
      </c>
      <c r="D653" s="12" t="s">
        <v>639</v>
      </c>
      <c r="E653" s="11" t="s">
        <v>638</v>
      </c>
      <c r="F653" s="10">
        <v>42.82</v>
      </c>
      <c r="G653" s="9"/>
      <c r="H653" s="9" t="s">
        <v>365</v>
      </c>
      <c r="I653" s="10">
        <v>17306.43</v>
      </c>
      <c r="J653" s="10">
        <v>14411.1</v>
      </c>
      <c r="K653" s="10">
        <v>55.32</v>
      </c>
      <c r="L653" s="8">
        <v>0</v>
      </c>
    </row>
    <row r="654" spans="1:12" ht="24.75" thickBot="1" x14ac:dyDescent="0.3">
      <c r="A654" s="14">
        <v>284</v>
      </c>
      <c r="B654" s="13" t="s">
        <v>412</v>
      </c>
      <c r="C654" s="12" t="s">
        <v>637</v>
      </c>
      <c r="D654" s="12" t="s">
        <v>636</v>
      </c>
      <c r="E654" s="11" t="s">
        <v>635</v>
      </c>
      <c r="F654" s="10">
        <v>50.18</v>
      </c>
      <c r="G654" s="9"/>
      <c r="H654" s="9" t="s">
        <v>365</v>
      </c>
      <c r="I654" s="10">
        <v>17546.57</v>
      </c>
      <c r="J654" s="10">
        <v>15658.61</v>
      </c>
      <c r="K654" s="10">
        <v>180.6</v>
      </c>
      <c r="L654" s="8">
        <v>0</v>
      </c>
    </row>
    <row r="655" spans="1:12" ht="24.75" thickBot="1" x14ac:dyDescent="0.3">
      <c r="A655" s="14">
        <v>285</v>
      </c>
      <c r="B655" s="13" t="s">
        <v>412</v>
      </c>
      <c r="C655" s="12" t="s">
        <v>634</v>
      </c>
      <c r="D655" s="12" t="s">
        <v>633</v>
      </c>
      <c r="E655" s="11" t="s">
        <v>632</v>
      </c>
      <c r="F655" s="10">
        <v>20.07</v>
      </c>
      <c r="G655" s="9"/>
      <c r="H655" s="9" t="s">
        <v>365</v>
      </c>
      <c r="I655" s="10">
        <v>1944.06</v>
      </c>
      <c r="J655" s="10">
        <v>1158.74</v>
      </c>
      <c r="K655" s="10">
        <v>19.86</v>
      </c>
      <c r="L655" s="15">
        <v>183.27</v>
      </c>
    </row>
    <row r="656" spans="1:12" ht="24.75" thickBot="1" x14ac:dyDescent="0.3">
      <c r="A656" s="14">
        <v>286</v>
      </c>
      <c r="B656" s="13" t="s">
        <v>412</v>
      </c>
      <c r="C656" s="12" t="s">
        <v>631</v>
      </c>
      <c r="D656" s="12" t="s">
        <v>630</v>
      </c>
      <c r="E656" s="11" t="s">
        <v>629</v>
      </c>
      <c r="F656" s="10">
        <v>50.14</v>
      </c>
      <c r="G656" s="9"/>
      <c r="H656" s="9" t="s">
        <v>365</v>
      </c>
      <c r="I656" s="10">
        <v>17142.79</v>
      </c>
      <c r="J656" s="10">
        <v>15335.31</v>
      </c>
      <c r="K656" s="10">
        <v>180.48</v>
      </c>
      <c r="L656" s="8">
        <v>399.01</v>
      </c>
    </row>
    <row r="657" spans="1:12" ht="24.75" thickBot="1" x14ac:dyDescent="0.3">
      <c r="A657" s="14">
        <v>287</v>
      </c>
      <c r="B657" s="13" t="s">
        <v>412</v>
      </c>
      <c r="C657" s="12" t="s">
        <v>628</v>
      </c>
      <c r="D657" s="12" t="s">
        <v>627</v>
      </c>
      <c r="E657" s="11" t="s">
        <v>626</v>
      </c>
      <c r="F657" s="10">
        <v>34.1</v>
      </c>
      <c r="G657" s="9"/>
      <c r="H657" s="9" t="s">
        <v>365</v>
      </c>
      <c r="I657" s="10">
        <v>17522.009999999998</v>
      </c>
      <c r="J657" s="10">
        <v>13951.48</v>
      </c>
      <c r="K657" s="9">
        <v>0</v>
      </c>
      <c r="L657" s="8">
        <v>0</v>
      </c>
    </row>
    <row r="658" spans="1:12" ht="21.75" customHeight="1" thickBot="1" x14ac:dyDescent="0.3">
      <c r="A658" s="50">
        <v>288</v>
      </c>
      <c r="B658" s="13" t="s">
        <v>412</v>
      </c>
      <c r="C658" s="12" t="s">
        <v>625</v>
      </c>
      <c r="D658" s="12" t="s">
        <v>624</v>
      </c>
      <c r="E658" s="11" t="s">
        <v>623</v>
      </c>
      <c r="F658" s="10">
        <v>33.94</v>
      </c>
      <c r="G658" s="9"/>
      <c r="H658" s="9" t="s">
        <v>365</v>
      </c>
      <c r="I658" s="10">
        <v>22828.16</v>
      </c>
      <c r="J658" s="10">
        <v>19899.71</v>
      </c>
      <c r="K658" s="10">
        <v>43.8</v>
      </c>
      <c r="L658" s="8">
        <v>0</v>
      </c>
    </row>
    <row r="659" spans="1:12" ht="24.75" thickBot="1" x14ac:dyDescent="0.3">
      <c r="A659" s="14">
        <v>289</v>
      </c>
      <c r="B659" s="13" t="s">
        <v>412</v>
      </c>
      <c r="C659" s="12" t="s">
        <v>622</v>
      </c>
      <c r="D659" s="12" t="s">
        <v>621</v>
      </c>
      <c r="E659" s="11" t="s">
        <v>620</v>
      </c>
      <c r="F659" s="10">
        <v>33.47</v>
      </c>
      <c r="G659" s="9"/>
      <c r="H659" s="9" t="s">
        <v>365</v>
      </c>
      <c r="I659" s="10">
        <v>28521.42</v>
      </c>
      <c r="J659" s="10">
        <v>26711.94</v>
      </c>
      <c r="K659" s="9">
        <v>43.26</v>
      </c>
      <c r="L659" s="15">
        <v>223.12</v>
      </c>
    </row>
    <row r="660" spans="1:12" ht="24.75" thickBot="1" x14ac:dyDescent="0.3">
      <c r="A660" s="14">
        <v>290</v>
      </c>
      <c r="B660" s="13" t="s">
        <v>412</v>
      </c>
      <c r="C660" s="12" t="s">
        <v>619</v>
      </c>
      <c r="D660" s="12" t="s">
        <v>618</v>
      </c>
      <c r="E660" s="11" t="s">
        <v>617</v>
      </c>
      <c r="F660" s="10">
        <v>28.89</v>
      </c>
      <c r="G660" s="9"/>
      <c r="H660" s="9" t="s">
        <v>365</v>
      </c>
      <c r="I660" s="10">
        <v>21186.32</v>
      </c>
      <c r="J660" s="10">
        <v>18866.259999999998</v>
      </c>
      <c r="K660" s="10">
        <v>37.32</v>
      </c>
      <c r="L660" s="8">
        <v>0</v>
      </c>
    </row>
    <row r="661" spans="1:12" ht="24.75" thickBot="1" x14ac:dyDescent="0.3">
      <c r="A661" s="14">
        <v>291</v>
      </c>
      <c r="B661" s="13" t="s">
        <v>412</v>
      </c>
      <c r="C661" s="12" t="s">
        <v>616</v>
      </c>
      <c r="D661" s="12" t="s">
        <v>615</v>
      </c>
      <c r="E661" s="11" t="s">
        <v>614</v>
      </c>
      <c r="F661" s="10">
        <v>47.99</v>
      </c>
      <c r="G661" s="9"/>
      <c r="H661" s="9" t="s">
        <v>365</v>
      </c>
      <c r="I661" s="10">
        <v>13840.42</v>
      </c>
      <c r="J661" s="10">
        <v>9047.98</v>
      </c>
      <c r="K661" s="10">
        <v>50.46</v>
      </c>
      <c r="L661" s="8">
        <v>0</v>
      </c>
    </row>
    <row r="662" spans="1:12" ht="24.75" thickBot="1" x14ac:dyDescent="0.3">
      <c r="A662" s="14">
        <v>292</v>
      </c>
      <c r="B662" s="13" t="s">
        <v>412</v>
      </c>
      <c r="C662" s="12" t="s">
        <v>613</v>
      </c>
      <c r="D662" s="12" t="s">
        <v>612</v>
      </c>
      <c r="E662" s="11" t="s">
        <v>611</v>
      </c>
      <c r="F662" s="10">
        <v>44.09</v>
      </c>
      <c r="G662" s="9"/>
      <c r="H662" s="9" t="s">
        <v>365</v>
      </c>
      <c r="I662" s="10">
        <v>12808.34</v>
      </c>
      <c r="J662" s="10">
        <v>8347.1299999999992</v>
      </c>
      <c r="K662" s="10">
        <v>362.11</v>
      </c>
      <c r="L662" s="8">
        <v>0</v>
      </c>
    </row>
    <row r="663" spans="1:12" ht="22.5" customHeight="1" thickBot="1" x14ac:dyDescent="0.3">
      <c r="A663" s="14">
        <v>293</v>
      </c>
      <c r="B663" s="13" t="s">
        <v>412</v>
      </c>
      <c r="C663" s="12" t="s">
        <v>610</v>
      </c>
      <c r="D663" s="12" t="s">
        <v>609</v>
      </c>
      <c r="E663" s="11" t="s">
        <v>608</v>
      </c>
      <c r="F663" s="10">
        <v>40.54</v>
      </c>
      <c r="G663" s="9"/>
      <c r="H663" s="9" t="s">
        <v>365</v>
      </c>
      <c r="I663" s="10">
        <v>6533.93</v>
      </c>
      <c r="J663" s="10">
        <v>4944.76</v>
      </c>
      <c r="K663" s="10">
        <v>138.69999999999999</v>
      </c>
      <c r="L663" s="8">
        <v>0</v>
      </c>
    </row>
    <row r="664" spans="1:12" ht="24.75" customHeight="1" thickBot="1" x14ac:dyDescent="0.3">
      <c r="A664" s="14">
        <v>294</v>
      </c>
      <c r="B664" s="13" t="s">
        <v>412</v>
      </c>
      <c r="C664" s="12" t="s">
        <v>607</v>
      </c>
      <c r="D664" s="12" t="s">
        <v>606</v>
      </c>
      <c r="E664" s="11" t="s">
        <v>605</v>
      </c>
      <c r="F664" s="10">
        <v>30.97</v>
      </c>
      <c r="G664" s="9"/>
      <c r="H664" s="9" t="s">
        <v>365</v>
      </c>
      <c r="I664" s="10">
        <v>8992.7999999999993</v>
      </c>
      <c r="J664" s="10">
        <v>7424.24</v>
      </c>
      <c r="K664" s="10">
        <v>40.020000000000003</v>
      </c>
      <c r="L664" s="8">
        <v>0</v>
      </c>
    </row>
    <row r="665" spans="1:12" ht="23.25" customHeight="1" thickBot="1" x14ac:dyDescent="0.3">
      <c r="A665" s="14">
        <v>295</v>
      </c>
      <c r="B665" s="13" t="s">
        <v>412</v>
      </c>
      <c r="C665" s="12" t="s">
        <v>604</v>
      </c>
      <c r="D665" s="12" t="s">
        <v>603</v>
      </c>
      <c r="E665" s="11" t="s">
        <v>602</v>
      </c>
      <c r="F665" s="10">
        <v>43.44</v>
      </c>
      <c r="G665" s="9"/>
      <c r="H665" s="9" t="s">
        <v>365</v>
      </c>
      <c r="I665" s="10">
        <v>6649.7</v>
      </c>
      <c r="J665" s="10">
        <v>4583.41</v>
      </c>
      <c r="K665" s="10">
        <v>76.61</v>
      </c>
      <c r="L665" s="8">
        <v>0</v>
      </c>
    </row>
    <row r="666" spans="1:12" ht="21.75" customHeight="1" thickBot="1" x14ac:dyDescent="0.3">
      <c r="A666" s="50">
        <v>296</v>
      </c>
      <c r="B666" s="13" t="s">
        <v>412</v>
      </c>
      <c r="C666" s="12" t="s">
        <v>601</v>
      </c>
      <c r="D666" s="12" t="s">
        <v>600</v>
      </c>
      <c r="E666" s="11" t="s">
        <v>599</v>
      </c>
      <c r="F666" s="10">
        <v>63.15</v>
      </c>
      <c r="G666" s="9"/>
      <c r="H666" s="9" t="s">
        <v>365</v>
      </c>
      <c r="I666" s="10">
        <v>17047.259999999998</v>
      </c>
      <c r="J666" s="10">
        <v>15213.7</v>
      </c>
      <c r="K666" s="10">
        <v>67.67</v>
      </c>
      <c r="L666" s="8">
        <v>0</v>
      </c>
    </row>
    <row r="667" spans="1:12" ht="21.75" customHeight="1" thickBot="1" x14ac:dyDescent="0.3">
      <c r="A667" s="14">
        <v>297</v>
      </c>
      <c r="B667" s="13" t="s">
        <v>412</v>
      </c>
      <c r="C667" s="12" t="s">
        <v>598</v>
      </c>
      <c r="D667" s="12" t="s">
        <v>597</v>
      </c>
      <c r="E667" s="11" t="s">
        <v>596</v>
      </c>
      <c r="F667" s="10">
        <v>34.200000000000003</v>
      </c>
      <c r="G667" s="9"/>
      <c r="H667" s="9" t="s">
        <v>365</v>
      </c>
      <c r="I667" s="10">
        <v>8271.7099999999991</v>
      </c>
      <c r="J667" s="10">
        <v>6948.04</v>
      </c>
      <c r="K667" s="10">
        <v>44.16</v>
      </c>
      <c r="L667" s="8">
        <v>0</v>
      </c>
    </row>
    <row r="668" spans="1:12" ht="23.25" customHeight="1" thickBot="1" x14ac:dyDescent="0.3">
      <c r="A668" s="14">
        <v>298</v>
      </c>
      <c r="B668" s="13" t="s">
        <v>412</v>
      </c>
      <c r="C668" s="12" t="s">
        <v>595</v>
      </c>
      <c r="D668" s="12" t="s">
        <v>594</v>
      </c>
      <c r="E668" s="11" t="s">
        <v>593</v>
      </c>
      <c r="F668" s="10">
        <v>43.47</v>
      </c>
      <c r="G668" s="9"/>
      <c r="H668" s="9" t="s">
        <v>365</v>
      </c>
      <c r="I668" s="10">
        <v>4651.42</v>
      </c>
      <c r="J668" s="10">
        <v>3195.56</v>
      </c>
      <c r="K668" s="10">
        <v>56.16</v>
      </c>
      <c r="L668" s="8">
        <v>0</v>
      </c>
    </row>
    <row r="669" spans="1:12" ht="21" customHeight="1" thickBot="1" x14ac:dyDescent="0.3">
      <c r="A669" s="14">
        <v>299</v>
      </c>
      <c r="B669" s="13" t="s">
        <v>412</v>
      </c>
      <c r="C669" s="12" t="s">
        <v>592</v>
      </c>
      <c r="D669" s="12" t="s">
        <v>591</v>
      </c>
      <c r="E669" s="11" t="s">
        <v>590</v>
      </c>
      <c r="F669" s="10">
        <v>43.13</v>
      </c>
      <c r="G669" s="9"/>
      <c r="H669" s="9" t="s">
        <v>365</v>
      </c>
      <c r="I669" s="10">
        <v>53.84</v>
      </c>
      <c r="J669" s="10">
        <v>24.26</v>
      </c>
      <c r="K669" s="10">
        <v>55.68</v>
      </c>
      <c r="L669" s="8">
        <v>0</v>
      </c>
    </row>
    <row r="670" spans="1:12" ht="24" customHeight="1" thickBot="1" x14ac:dyDescent="0.3">
      <c r="A670" s="14">
        <v>300</v>
      </c>
      <c r="B670" s="13" t="s">
        <v>412</v>
      </c>
      <c r="C670" s="12" t="s">
        <v>589</v>
      </c>
      <c r="D670" s="12" t="s">
        <v>588</v>
      </c>
      <c r="E670" s="11" t="s">
        <v>587</v>
      </c>
      <c r="F670" s="10">
        <v>41.37</v>
      </c>
      <c r="G670" s="9"/>
      <c r="H670" s="9" t="s">
        <v>365</v>
      </c>
      <c r="I670" s="10">
        <v>48.69</v>
      </c>
      <c r="J670" s="10">
        <v>23.99</v>
      </c>
      <c r="K670" s="10">
        <v>44.58</v>
      </c>
      <c r="L670" s="8">
        <v>0</v>
      </c>
    </row>
    <row r="671" spans="1:12" ht="23.25" customHeight="1" thickBot="1" x14ac:dyDescent="0.3">
      <c r="A671" s="14">
        <v>301</v>
      </c>
      <c r="B671" s="13" t="s">
        <v>412</v>
      </c>
      <c r="C671" s="12" t="s">
        <v>586</v>
      </c>
      <c r="D671" s="12" t="s">
        <v>585</v>
      </c>
      <c r="E671" s="11" t="s">
        <v>584</v>
      </c>
      <c r="F671" s="10">
        <v>63.99</v>
      </c>
      <c r="G671" s="9"/>
      <c r="H671" s="9" t="s">
        <v>365</v>
      </c>
      <c r="I671" s="10">
        <v>5532.92</v>
      </c>
      <c r="J671" s="10">
        <v>3783.95</v>
      </c>
      <c r="K671" s="10">
        <v>82.68</v>
      </c>
      <c r="L671" s="8">
        <v>0</v>
      </c>
    </row>
    <row r="672" spans="1:12" ht="24.75" thickBot="1" x14ac:dyDescent="0.3">
      <c r="A672" s="14">
        <v>302</v>
      </c>
      <c r="B672" s="13" t="s">
        <v>412</v>
      </c>
      <c r="C672" s="12" t="s">
        <v>583</v>
      </c>
      <c r="D672" s="12" t="s">
        <v>582</v>
      </c>
      <c r="E672" s="11" t="s">
        <v>581</v>
      </c>
      <c r="F672" s="10">
        <v>40.869999999999997</v>
      </c>
      <c r="G672" s="9"/>
      <c r="H672" s="9" t="s">
        <v>365</v>
      </c>
      <c r="I672" s="10">
        <v>5233.7700000000004</v>
      </c>
      <c r="J672" s="10">
        <v>3563.71</v>
      </c>
      <c r="K672" s="10">
        <v>52.8</v>
      </c>
      <c r="L672" s="8">
        <v>0</v>
      </c>
    </row>
    <row r="673" spans="1:12" ht="24.75" customHeight="1" thickBot="1" x14ac:dyDescent="0.3">
      <c r="A673" s="14">
        <v>303</v>
      </c>
      <c r="B673" s="13" t="s">
        <v>412</v>
      </c>
      <c r="C673" s="12" t="s">
        <v>580</v>
      </c>
      <c r="D673" s="12" t="s">
        <v>579</v>
      </c>
      <c r="E673" s="11" t="s">
        <v>578</v>
      </c>
      <c r="F673" s="10">
        <v>34.659999999999997</v>
      </c>
      <c r="G673" s="9"/>
      <c r="H673" s="9" t="s">
        <v>365</v>
      </c>
      <c r="I673" s="10">
        <v>16073.91</v>
      </c>
      <c r="J673" s="10">
        <v>12844.76</v>
      </c>
      <c r="K673" s="10">
        <v>313.77</v>
      </c>
      <c r="L673" s="8">
        <v>0</v>
      </c>
    </row>
    <row r="674" spans="1:12" ht="24.75" thickBot="1" x14ac:dyDescent="0.3">
      <c r="A674" s="50">
        <v>304</v>
      </c>
      <c r="B674" s="13" t="s">
        <v>412</v>
      </c>
      <c r="C674" s="12" t="s">
        <v>577</v>
      </c>
      <c r="D674" s="12" t="s">
        <v>576</v>
      </c>
      <c r="E674" s="11" t="s">
        <v>575</v>
      </c>
      <c r="F674" s="10">
        <v>28.59</v>
      </c>
      <c r="G674" s="9"/>
      <c r="H674" s="9" t="s">
        <v>365</v>
      </c>
      <c r="I674" s="10">
        <v>13524.39</v>
      </c>
      <c r="J674" s="10">
        <v>12336.09</v>
      </c>
      <c r="K674" s="10">
        <v>24.55</v>
      </c>
      <c r="L674" s="8">
        <v>0</v>
      </c>
    </row>
    <row r="675" spans="1:12" ht="24.75" thickBot="1" x14ac:dyDescent="0.3">
      <c r="A675" s="14">
        <v>305</v>
      </c>
      <c r="B675" s="13" t="s">
        <v>412</v>
      </c>
      <c r="C675" s="12" t="s">
        <v>574</v>
      </c>
      <c r="D675" s="12" t="s">
        <v>573</v>
      </c>
      <c r="E675" s="11" t="s">
        <v>572</v>
      </c>
      <c r="F675" s="10">
        <v>49.74</v>
      </c>
      <c r="G675" s="9"/>
      <c r="H675" s="9" t="s">
        <v>365</v>
      </c>
      <c r="I675" s="10">
        <v>37244.6</v>
      </c>
      <c r="J675" s="10">
        <v>35920.44</v>
      </c>
      <c r="K675" s="10">
        <v>42.48</v>
      </c>
      <c r="L675" s="8">
        <v>0</v>
      </c>
    </row>
    <row r="676" spans="1:12" ht="36.75" thickBot="1" x14ac:dyDescent="0.3">
      <c r="A676" s="14">
        <v>306</v>
      </c>
      <c r="B676" s="13" t="s">
        <v>412</v>
      </c>
      <c r="C676" s="12" t="s">
        <v>571</v>
      </c>
      <c r="D676" s="12" t="s">
        <v>570</v>
      </c>
      <c r="E676" s="11" t="s">
        <v>569</v>
      </c>
      <c r="F676" s="10">
        <v>54.83</v>
      </c>
      <c r="G676" s="9"/>
      <c r="H676" s="9" t="s">
        <v>365</v>
      </c>
      <c r="I676" s="10">
        <v>223.01</v>
      </c>
      <c r="J676" s="10">
        <v>0</v>
      </c>
      <c r="K676" s="10">
        <v>5.04</v>
      </c>
      <c r="L676" s="8">
        <v>0</v>
      </c>
    </row>
    <row r="677" spans="1:12" ht="24.75" thickBot="1" x14ac:dyDescent="0.3">
      <c r="A677" s="14">
        <v>307</v>
      </c>
      <c r="B677" s="13" t="s">
        <v>412</v>
      </c>
      <c r="C677" s="12" t="s">
        <v>568</v>
      </c>
      <c r="D677" s="12" t="s">
        <v>567</v>
      </c>
      <c r="E677" s="11" t="s">
        <v>566</v>
      </c>
      <c r="F677" s="10">
        <v>49.86</v>
      </c>
      <c r="G677" s="9"/>
      <c r="H677" s="9" t="s">
        <v>365</v>
      </c>
      <c r="I677" s="10">
        <v>18549.61</v>
      </c>
      <c r="J677" s="10">
        <v>16612.810000000001</v>
      </c>
      <c r="K677" s="10">
        <v>42.76</v>
      </c>
      <c r="L677" s="8">
        <v>0</v>
      </c>
    </row>
    <row r="678" spans="1:12" ht="24.75" thickBot="1" x14ac:dyDescent="0.3">
      <c r="A678" s="14">
        <v>308</v>
      </c>
      <c r="B678" s="13" t="s">
        <v>412</v>
      </c>
      <c r="C678" s="12" t="s">
        <v>565</v>
      </c>
      <c r="D678" s="12" t="s">
        <v>564</v>
      </c>
      <c r="E678" s="11" t="s">
        <v>563</v>
      </c>
      <c r="F678" s="10">
        <v>49.71</v>
      </c>
      <c r="G678" s="9"/>
      <c r="H678" s="9" t="s">
        <v>365</v>
      </c>
      <c r="I678" s="10">
        <v>37.82</v>
      </c>
      <c r="J678" s="10">
        <v>19.559999999999999</v>
      </c>
      <c r="K678" s="10">
        <v>42.7</v>
      </c>
      <c r="L678" s="8">
        <v>0</v>
      </c>
    </row>
    <row r="679" spans="1:12" ht="24.75" thickBot="1" x14ac:dyDescent="0.3">
      <c r="A679" s="14">
        <v>309</v>
      </c>
      <c r="B679" s="13" t="s">
        <v>412</v>
      </c>
      <c r="C679" s="12" t="s">
        <v>562</v>
      </c>
      <c r="D679" s="12" t="s">
        <v>561</v>
      </c>
      <c r="E679" s="11" t="s">
        <v>560</v>
      </c>
      <c r="F679" s="10">
        <v>28.95</v>
      </c>
      <c r="G679" s="9"/>
      <c r="H679" s="9" t="s">
        <v>365</v>
      </c>
      <c r="I679" s="10">
        <v>5509.04</v>
      </c>
      <c r="J679" s="10">
        <v>3499.93</v>
      </c>
      <c r="K679" s="10">
        <v>24.85</v>
      </c>
      <c r="L679" s="8">
        <v>0</v>
      </c>
    </row>
    <row r="680" spans="1:12" ht="24.75" thickBot="1" x14ac:dyDescent="0.3">
      <c r="A680" s="14">
        <v>310</v>
      </c>
      <c r="B680" s="13" t="s">
        <v>412</v>
      </c>
      <c r="C680" s="12" t="s">
        <v>559</v>
      </c>
      <c r="D680" s="12" t="s">
        <v>558</v>
      </c>
      <c r="E680" s="11" t="s">
        <v>557</v>
      </c>
      <c r="F680" s="10">
        <v>49.84</v>
      </c>
      <c r="G680" s="9"/>
      <c r="H680" s="9" t="s">
        <v>365</v>
      </c>
      <c r="I680" s="10">
        <v>37.89</v>
      </c>
      <c r="J680" s="10">
        <v>19.559999999999999</v>
      </c>
      <c r="K680" s="10">
        <v>42.7</v>
      </c>
      <c r="L680" s="15">
        <v>0</v>
      </c>
    </row>
    <row r="681" spans="1:12" ht="24.75" thickBot="1" x14ac:dyDescent="0.3">
      <c r="A681" s="14">
        <v>311</v>
      </c>
      <c r="B681" s="13" t="s">
        <v>412</v>
      </c>
      <c r="C681" s="12" t="s">
        <v>556</v>
      </c>
      <c r="D681" s="12" t="s">
        <v>555</v>
      </c>
      <c r="E681" s="11" t="s">
        <v>554</v>
      </c>
      <c r="F681" s="10">
        <v>71.73</v>
      </c>
      <c r="G681" s="9"/>
      <c r="H681" s="9" t="s">
        <v>365</v>
      </c>
      <c r="I681" s="10">
        <v>26000</v>
      </c>
      <c r="J681" s="10">
        <v>24237.71</v>
      </c>
      <c r="K681" s="10">
        <v>66.36</v>
      </c>
      <c r="L681" s="8">
        <v>0</v>
      </c>
    </row>
    <row r="682" spans="1:12" ht="24.75" thickBot="1" x14ac:dyDescent="0.3">
      <c r="A682" s="50">
        <v>312</v>
      </c>
      <c r="B682" s="13" t="s">
        <v>412</v>
      </c>
      <c r="C682" s="12" t="s">
        <v>553</v>
      </c>
      <c r="D682" s="12" t="s">
        <v>552</v>
      </c>
      <c r="E682" s="11" t="s">
        <v>551</v>
      </c>
      <c r="F682" s="10">
        <v>64.510000000000005</v>
      </c>
      <c r="G682" s="9"/>
      <c r="H682" s="9" t="s">
        <v>365</v>
      </c>
      <c r="I682" s="10">
        <v>41493.910000000003</v>
      </c>
      <c r="J682" s="10">
        <v>37858.22</v>
      </c>
      <c r="K682" s="10">
        <v>64.2</v>
      </c>
      <c r="L682" s="8">
        <v>0</v>
      </c>
    </row>
    <row r="683" spans="1:12" ht="36.75" thickBot="1" x14ac:dyDescent="0.3">
      <c r="A683" s="14">
        <v>313</v>
      </c>
      <c r="B683" s="43" t="s">
        <v>412</v>
      </c>
      <c r="C683" s="17" t="s">
        <v>550</v>
      </c>
      <c r="D683" s="17" t="s">
        <v>549</v>
      </c>
      <c r="E683" s="16" t="s">
        <v>545</v>
      </c>
      <c r="F683" s="10">
        <v>84.12</v>
      </c>
      <c r="G683" s="9"/>
      <c r="H683" s="9" t="s">
        <v>548</v>
      </c>
      <c r="I683" s="10">
        <v>21947.73</v>
      </c>
      <c r="J683" s="10">
        <v>10000.06</v>
      </c>
      <c r="K683" s="10">
        <v>0</v>
      </c>
      <c r="L683" s="8">
        <v>0</v>
      </c>
    </row>
    <row r="684" spans="1:12" ht="36.75" thickBot="1" x14ac:dyDescent="0.3">
      <c r="A684" s="14">
        <v>314</v>
      </c>
      <c r="B684" s="25" t="s">
        <v>412</v>
      </c>
      <c r="C684" s="19" t="s">
        <v>547</v>
      </c>
      <c r="D684" s="19" t="s">
        <v>546</v>
      </c>
      <c r="E684" s="24" t="s">
        <v>545</v>
      </c>
      <c r="F684" s="23">
        <v>53.93</v>
      </c>
      <c r="G684" s="22"/>
      <c r="H684" s="22" t="s">
        <v>365</v>
      </c>
      <c r="I684" s="23">
        <v>13343.63</v>
      </c>
      <c r="J684" s="23">
        <v>6411.12</v>
      </c>
      <c r="K684" s="23">
        <v>0</v>
      </c>
      <c r="L684" s="21">
        <v>0</v>
      </c>
    </row>
    <row r="685" spans="1:12" ht="24.75" thickBot="1" x14ac:dyDescent="0.3">
      <c r="A685" s="14">
        <v>315</v>
      </c>
      <c r="B685" s="13" t="s">
        <v>412</v>
      </c>
      <c r="C685" s="12" t="s">
        <v>544</v>
      </c>
      <c r="D685" s="12" t="s">
        <v>543</v>
      </c>
      <c r="E685" s="11" t="s">
        <v>542</v>
      </c>
      <c r="F685" s="10">
        <v>48.65</v>
      </c>
      <c r="G685" s="9"/>
      <c r="H685" s="9" t="s">
        <v>365</v>
      </c>
      <c r="I685" s="10">
        <v>30548.04</v>
      </c>
      <c r="J685" s="10">
        <v>28116.91</v>
      </c>
      <c r="K685" s="10">
        <v>32.29</v>
      </c>
      <c r="L685" s="8">
        <v>0</v>
      </c>
    </row>
    <row r="686" spans="1:12" ht="24.75" customHeight="1" thickBot="1" x14ac:dyDescent="0.3">
      <c r="A686" s="14">
        <v>316</v>
      </c>
      <c r="B686" s="13" t="s">
        <v>412</v>
      </c>
      <c r="C686" s="12" t="s">
        <v>541</v>
      </c>
      <c r="D686" s="12" t="s">
        <v>540</v>
      </c>
      <c r="E686" s="11" t="s">
        <v>539</v>
      </c>
      <c r="F686" s="10">
        <v>56.37</v>
      </c>
      <c r="G686" s="9"/>
      <c r="H686" s="9" t="s">
        <v>365</v>
      </c>
      <c r="I686" s="10">
        <v>24578.03</v>
      </c>
      <c r="J686" s="10">
        <v>21890.46</v>
      </c>
      <c r="K686" s="10">
        <v>55.92</v>
      </c>
      <c r="L686" s="8">
        <v>0</v>
      </c>
    </row>
    <row r="687" spans="1:12" ht="23.25" customHeight="1" thickBot="1" x14ac:dyDescent="0.3">
      <c r="A687" s="14">
        <v>317</v>
      </c>
      <c r="B687" s="13" t="s">
        <v>412</v>
      </c>
      <c r="C687" s="12" t="s">
        <v>538</v>
      </c>
      <c r="D687" s="12" t="s">
        <v>537</v>
      </c>
      <c r="E687" s="11" t="s">
        <v>536</v>
      </c>
      <c r="F687" s="10">
        <v>64.709999999999994</v>
      </c>
      <c r="G687" s="9"/>
      <c r="H687" s="9" t="s">
        <v>365</v>
      </c>
      <c r="I687" s="10">
        <v>31889.040000000001</v>
      </c>
      <c r="J687" s="10">
        <v>27597.99</v>
      </c>
      <c r="K687" s="10">
        <v>98.28</v>
      </c>
      <c r="L687" s="8">
        <v>0</v>
      </c>
    </row>
    <row r="688" spans="1:12" ht="23.25" customHeight="1" thickBot="1" x14ac:dyDescent="0.3">
      <c r="A688" s="14">
        <v>318</v>
      </c>
      <c r="B688" s="13" t="s">
        <v>412</v>
      </c>
      <c r="C688" s="12" t="s">
        <v>535</v>
      </c>
      <c r="D688" s="12" t="s">
        <v>534</v>
      </c>
      <c r="E688" s="11" t="s">
        <v>533</v>
      </c>
      <c r="F688" s="10">
        <v>35.94</v>
      </c>
      <c r="G688" s="9"/>
      <c r="H688" s="9" t="s">
        <v>365</v>
      </c>
      <c r="I688" s="10">
        <v>26039.91</v>
      </c>
      <c r="J688" s="10">
        <v>21297.7</v>
      </c>
      <c r="K688" s="10">
        <v>46.38</v>
      </c>
      <c r="L688" s="8">
        <v>0</v>
      </c>
    </row>
    <row r="689" spans="1:13" ht="21.75" customHeight="1" thickBot="1" x14ac:dyDescent="0.3">
      <c r="A689" s="14">
        <v>319</v>
      </c>
      <c r="B689" s="13" t="s">
        <v>412</v>
      </c>
      <c r="C689" s="12" t="s">
        <v>532</v>
      </c>
      <c r="D689" s="12" t="s">
        <v>531</v>
      </c>
      <c r="E689" s="11" t="s">
        <v>530</v>
      </c>
      <c r="F689" s="10">
        <v>35.68</v>
      </c>
      <c r="G689" s="9"/>
      <c r="H689" s="9" t="s">
        <v>365</v>
      </c>
      <c r="I689" s="10">
        <v>12128.36</v>
      </c>
      <c r="J689" s="10">
        <v>9866.0400000000009</v>
      </c>
      <c r="K689" s="10">
        <v>46.08</v>
      </c>
      <c r="L689" s="8">
        <v>0</v>
      </c>
    </row>
    <row r="690" spans="1:13" ht="24.75" thickBot="1" x14ac:dyDescent="0.3">
      <c r="A690" s="50">
        <v>320</v>
      </c>
      <c r="B690" s="13" t="s">
        <v>412</v>
      </c>
      <c r="C690" s="12" t="s">
        <v>529</v>
      </c>
      <c r="D690" s="12" t="s">
        <v>528</v>
      </c>
      <c r="E690" s="11" t="s">
        <v>527</v>
      </c>
      <c r="F690" s="10">
        <v>35.94</v>
      </c>
      <c r="G690" s="9"/>
      <c r="H690" s="9" t="s">
        <v>365</v>
      </c>
      <c r="I690" s="10">
        <v>9541.2099999999991</v>
      </c>
      <c r="J690" s="10">
        <v>7094.85</v>
      </c>
      <c r="K690" s="10">
        <v>46.38</v>
      </c>
      <c r="L690" s="8">
        <v>0</v>
      </c>
    </row>
    <row r="691" spans="1:13" ht="24.75" thickBot="1" x14ac:dyDescent="0.3">
      <c r="A691" s="14">
        <v>321</v>
      </c>
      <c r="B691" s="13" t="s">
        <v>412</v>
      </c>
      <c r="C691" s="12" t="s">
        <v>526</v>
      </c>
      <c r="D691" s="12" t="s">
        <v>525</v>
      </c>
      <c r="E691" s="11" t="s">
        <v>524</v>
      </c>
      <c r="F691" s="10">
        <v>24.33</v>
      </c>
      <c r="G691" s="9"/>
      <c r="H691" s="9" t="s">
        <v>365</v>
      </c>
      <c r="I691" s="10">
        <v>11311.87</v>
      </c>
      <c r="J691" s="10">
        <v>9170.67</v>
      </c>
      <c r="K691" s="10">
        <v>29.89</v>
      </c>
      <c r="L691" s="8">
        <v>0</v>
      </c>
    </row>
    <row r="692" spans="1:13" ht="24.75" thickBot="1" x14ac:dyDescent="0.3">
      <c r="A692" s="14">
        <v>322</v>
      </c>
      <c r="B692" s="13" t="s">
        <v>412</v>
      </c>
      <c r="C692" s="12" t="s">
        <v>523</v>
      </c>
      <c r="D692" s="12" t="s">
        <v>522</v>
      </c>
      <c r="E692" s="11" t="s">
        <v>521</v>
      </c>
      <c r="F692" s="10">
        <v>55.22</v>
      </c>
      <c r="G692" s="9"/>
      <c r="H692" s="9" t="s">
        <v>365</v>
      </c>
      <c r="I692" s="10">
        <v>34967.919999999998</v>
      </c>
      <c r="J692" s="10">
        <v>30952.86</v>
      </c>
      <c r="K692" s="10">
        <v>64.81</v>
      </c>
      <c r="L692" s="15">
        <v>0</v>
      </c>
    </row>
    <row r="693" spans="1:13" ht="24.75" thickBot="1" x14ac:dyDescent="0.3">
      <c r="A693" s="14">
        <v>323</v>
      </c>
      <c r="B693" s="13" t="s">
        <v>412</v>
      </c>
      <c r="C693" s="12" t="s">
        <v>520</v>
      </c>
      <c r="D693" s="12" t="s">
        <v>519</v>
      </c>
      <c r="E693" s="11" t="s">
        <v>518</v>
      </c>
      <c r="F693" s="10">
        <v>36.479999999999997</v>
      </c>
      <c r="G693" s="9"/>
      <c r="H693" s="9" t="s">
        <v>365</v>
      </c>
      <c r="I693" s="10">
        <v>21048.17</v>
      </c>
      <c r="J693" s="10">
        <v>18150.919999999998</v>
      </c>
      <c r="K693" s="10">
        <v>42.78</v>
      </c>
      <c r="L693" s="8">
        <v>0</v>
      </c>
    </row>
    <row r="694" spans="1:13" ht="27.75" customHeight="1" thickBot="1" x14ac:dyDescent="0.3">
      <c r="A694" s="14">
        <v>324</v>
      </c>
      <c r="B694" s="13" t="s">
        <v>412</v>
      </c>
      <c r="C694" s="12" t="s">
        <v>517</v>
      </c>
      <c r="D694" s="12" t="s">
        <v>516</v>
      </c>
      <c r="E694" s="11" t="s">
        <v>515</v>
      </c>
      <c r="F694" s="10">
        <v>35.94</v>
      </c>
      <c r="G694" s="9"/>
      <c r="H694" s="9" t="s">
        <v>365</v>
      </c>
      <c r="I694" s="10">
        <v>23080.6</v>
      </c>
      <c r="J694" s="10">
        <v>21022.04</v>
      </c>
      <c r="K694" s="10">
        <v>34.14</v>
      </c>
      <c r="L694" s="8">
        <v>0</v>
      </c>
    </row>
    <row r="695" spans="1:13" ht="24.75" customHeight="1" thickBot="1" x14ac:dyDescent="0.3">
      <c r="A695" s="14">
        <v>325</v>
      </c>
      <c r="B695" s="13" t="s">
        <v>412</v>
      </c>
      <c r="C695" s="12" t="s">
        <v>514</v>
      </c>
      <c r="D695" s="12" t="s">
        <v>513</v>
      </c>
      <c r="E695" s="11" t="s">
        <v>512</v>
      </c>
      <c r="F695" s="10">
        <v>49.74</v>
      </c>
      <c r="G695" s="9"/>
      <c r="H695" s="9" t="s">
        <v>365</v>
      </c>
      <c r="I695" s="10">
        <v>26365.41</v>
      </c>
      <c r="J695" s="10">
        <v>23235.4</v>
      </c>
      <c r="K695" s="10">
        <v>49.38</v>
      </c>
      <c r="L695" s="8">
        <v>0</v>
      </c>
      <c r="M695" s="42"/>
    </row>
    <row r="696" spans="1:13" ht="24.75" thickBot="1" x14ac:dyDescent="0.3">
      <c r="A696" s="14">
        <v>326</v>
      </c>
      <c r="B696" s="13" t="s">
        <v>412</v>
      </c>
      <c r="C696" s="12" t="s">
        <v>511</v>
      </c>
      <c r="D696" s="12" t="s">
        <v>510</v>
      </c>
      <c r="E696" s="11" t="s">
        <v>509</v>
      </c>
      <c r="F696" s="10">
        <v>35.68</v>
      </c>
      <c r="G696" s="9"/>
      <c r="H696" s="9" t="s">
        <v>365</v>
      </c>
      <c r="I696" s="10">
        <v>20318.509999999998</v>
      </c>
      <c r="J696" s="10">
        <v>18463.150000000001</v>
      </c>
      <c r="K696" s="10">
        <v>0</v>
      </c>
      <c r="L696" s="8">
        <v>0</v>
      </c>
    </row>
    <row r="697" spans="1:13" ht="24.75" thickBot="1" x14ac:dyDescent="0.3">
      <c r="A697" s="14">
        <v>327</v>
      </c>
      <c r="B697" s="13" t="s">
        <v>412</v>
      </c>
      <c r="C697" s="12" t="s">
        <v>508</v>
      </c>
      <c r="D697" s="12" t="s">
        <v>507</v>
      </c>
      <c r="E697" s="11" t="s">
        <v>506</v>
      </c>
      <c r="F697" s="10">
        <v>49.7</v>
      </c>
      <c r="G697" s="9"/>
      <c r="H697" s="9" t="s">
        <v>365</v>
      </c>
      <c r="I697" s="10">
        <v>27027.94</v>
      </c>
      <c r="J697" s="10">
        <v>22331.599999999999</v>
      </c>
      <c r="K697" s="10">
        <v>49.32</v>
      </c>
      <c r="L697" s="8">
        <v>0</v>
      </c>
    </row>
    <row r="698" spans="1:13" ht="24.75" thickBot="1" x14ac:dyDescent="0.3">
      <c r="A698" s="50">
        <v>328</v>
      </c>
      <c r="B698" s="13" t="s">
        <v>412</v>
      </c>
      <c r="C698" s="12" t="s">
        <v>505</v>
      </c>
      <c r="D698" s="12" t="s">
        <v>504</v>
      </c>
      <c r="E698" s="11" t="s">
        <v>503</v>
      </c>
      <c r="F698" s="10">
        <v>35.68</v>
      </c>
      <c r="G698" s="9"/>
      <c r="H698" s="9" t="s">
        <v>365</v>
      </c>
      <c r="I698" s="10">
        <v>22364.86</v>
      </c>
      <c r="J698" s="10">
        <v>19856.3</v>
      </c>
      <c r="K698" s="10">
        <v>35.340000000000003</v>
      </c>
      <c r="L698" s="8">
        <v>0</v>
      </c>
    </row>
    <row r="699" spans="1:13" ht="24.75" thickBot="1" x14ac:dyDescent="0.3">
      <c r="A699" s="14">
        <v>329</v>
      </c>
      <c r="B699" s="13" t="s">
        <v>412</v>
      </c>
      <c r="C699" s="12" t="s">
        <v>502</v>
      </c>
      <c r="D699" s="12" t="s">
        <v>501</v>
      </c>
      <c r="E699" s="11" t="s">
        <v>500</v>
      </c>
      <c r="F699" s="10">
        <v>49.7</v>
      </c>
      <c r="G699" s="9"/>
      <c r="H699" s="9" t="s">
        <v>365</v>
      </c>
      <c r="I699" s="10">
        <v>30821.83</v>
      </c>
      <c r="J699" s="10">
        <v>27680.560000000001</v>
      </c>
      <c r="K699" s="10">
        <v>49.32</v>
      </c>
      <c r="L699" s="8">
        <v>0</v>
      </c>
    </row>
    <row r="700" spans="1:13" ht="24.75" thickBot="1" x14ac:dyDescent="0.3">
      <c r="A700" s="14">
        <v>330</v>
      </c>
      <c r="B700" s="13" t="s">
        <v>412</v>
      </c>
      <c r="C700" s="12" t="s">
        <v>499</v>
      </c>
      <c r="D700" s="12" t="s">
        <v>498</v>
      </c>
      <c r="E700" s="11" t="s">
        <v>497</v>
      </c>
      <c r="F700" s="10">
        <v>35.909999999999997</v>
      </c>
      <c r="G700" s="9"/>
      <c r="H700" s="9" t="s">
        <v>365</v>
      </c>
      <c r="I700" s="10">
        <v>21415.97</v>
      </c>
      <c r="J700" s="10">
        <v>18855.2</v>
      </c>
      <c r="K700" s="10">
        <v>50.35</v>
      </c>
      <c r="L700" s="8">
        <v>0</v>
      </c>
    </row>
    <row r="701" spans="1:13" ht="24.75" thickBot="1" x14ac:dyDescent="0.3">
      <c r="A701" s="14">
        <v>331</v>
      </c>
      <c r="B701" s="13" t="s">
        <v>412</v>
      </c>
      <c r="C701" s="12" t="s">
        <v>496</v>
      </c>
      <c r="D701" s="12" t="s">
        <v>495</v>
      </c>
      <c r="E701" s="11" t="s">
        <v>494</v>
      </c>
      <c r="F701" s="10">
        <v>35.08</v>
      </c>
      <c r="G701" s="9"/>
      <c r="H701" s="9" t="s">
        <v>365</v>
      </c>
      <c r="I701" s="10">
        <v>10907.23</v>
      </c>
      <c r="J701" s="10">
        <v>9584.0499999999993</v>
      </c>
      <c r="K701" s="10">
        <v>30.54</v>
      </c>
      <c r="L701" s="8">
        <v>0</v>
      </c>
    </row>
    <row r="702" spans="1:13" ht="24.75" thickBot="1" x14ac:dyDescent="0.3">
      <c r="A702" s="14">
        <v>332</v>
      </c>
      <c r="B702" s="13" t="s">
        <v>412</v>
      </c>
      <c r="C702" s="12" t="s">
        <v>493</v>
      </c>
      <c r="D702" s="12" t="s">
        <v>492</v>
      </c>
      <c r="E702" s="11" t="s">
        <v>491</v>
      </c>
      <c r="F702" s="10">
        <v>32.51</v>
      </c>
      <c r="G702" s="9"/>
      <c r="H702" s="9" t="s">
        <v>365</v>
      </c>
      <c r="I702" s="10">
        <v>19.649999999999999</v>
      </c>
      <c r="J702" s="10">
        <v>0</v>
      </c>
      <c r="K702" s="9">
        <v>0</v>
      </c>
      <c r="L702" s="8">
        <v>0</v>
      </c>
    </row>
    <row r="703" spans="1:13" ht="24.75" thickBot="1" x14ac:dyDescent="0.3">
      <c r="A703" s="14">
        <v>333</v>
      </c>
      <c r="B703" s="13" t="s">
        <v>412</v>
      </c>
      <c r="C703" s="12" t="s">
        <v>490</v>
      </c>
      <c r="D703" s="12" t="s">
        <v>489</v>
      </c>
      <c r="E703" s="11" t="s">
        <v>488</v>
      </c>
      <c r="F703" s="10">
        <v>26.19</v>
      </c>
      <c r="G703" s="9"/>
      <c r="H703" s="9" t="s">
        <v>365</v>
      </c>
      <c r="I703" s="10">
        <v>16.03</v>
      </c>
      <c r="J703" s="10">
        <v>0</v>
      </c>
      <c r="K703" s="9">
        <v>0</v>
      </c>
      <c r="L703" s="8">
        <v>0</v>
      </c>
    </row>
    <row r="704" spans="1:13" ht="24.75" thickBot="1" x14ac:dyDescent="0.3">
      <c r="A704" s="14">
        <v>334</v>
      </c>
      <c r="B704" s="13" t="s">
        <v>412</v>
      </c>
      <c r="C704" s="12" t="s">
        <v>487</v>
      </c>
      <c r="D704" s="12" t="s">
        <v>486</v>
      </c>
      <c r="E704" s="11" t="s">
        <v>485</v>
      </c>
      <c r="F704" s="10">
        <v>40.380000000000003</v>
      </c>
      <c r="G704" s="9"/>
      <c r="H704" s="9" t="s">
        <v>365</v>
      </c>
      <c r="I704" s="10">
        <v>9598.15</v>
      </c>
      <c r="J704" s="10">
        <v>6395.22</v>
      </c>
      <c r="K704" s="10">
        <v>52.2</v>
      </c>
      <c r="L704" s="8">
        <v>0</v>
      </c>
    </row>
    <row r="705" spans="1:12" ht="24.75" thickBot="1" x14ac:dyDescent="0.3">
      <c r="A705" s="14">
        <v>335</v>
      </c>
      <c r="B705" s="13" t="s">
        <v>412</v>
      </c>
      <c r="C705" s="12" t="s">
        <v>484</v>
      </c>
      <c r="D705" s="12" t="s">
        <v>483</v>
      </c>
      <c r="E705" s="11" t="s">
        <v>482</v>
      </c>
      <c r="F705" s="10">
        <v>49.93</v>
      </c>
      <c r="G705" s="9"/>
      <c r="H705" s="9" t="s">
        <v>365</v>
      </c>
      <c r="I705" s="10">
        <v>59.77</v>
      </c>
      <c r="J705" s="10">
        <v>2.04</v>
      </c>
      <c r="K705" s="10">
        <v>153.91</v>
      </c>
      <c r="L705" s="8">
        <v>0</v>
      </c>
    </row>
    <row r="706" spans="1:12" ht="24.75" thickBot="1" x14ac:dyDescent="0.3">
      <c r="A706" s="50">
        <v>336</v>
      </c>
      <c r="B706" s="13" t="s">
        <v>412</v>
      </c>
      <c r="C706" s="12" t="s">
        <v>481</v>
      </c>
      <c r="D706" s="12" t="s">
        <v>480</v>
      </c>
      <c r="E706" s="11" t="s">
        <v>479</v>
      </c>
      <c r="F706" s="10">
        <v>36.69</v>
      </c>
      <c r="G706" s="9"/>
      <c r="H706" s="9" t="s">
        <v>365</v>
      </c>
      <c r="I706" s="10">
        <v>15313.17</v>
      </c>
      <c r="J706" s="10">
        <v>11752.95</v>
      </c>
      <c r="K706" s="10">
        <v>33.799999999999997</v>
      </c>
      <c r="L706" s="8">
        <v>0</v>
      </c>
    </row>
    <row r="707" spans="1:12" ht="24.75" thickBot="1" x14ac:dyDescent="0.3">
      <c r="A707" s="14">
        <v>337</v>
      </c>
      <c r="B707" s="13" t="s">
        <v>412</v>
      </c>
      <c r="C707" s="12" t="s">
        <v>478</v>
      </c>
      <c r="D707" s="12" t="s">
        <v>477</v>
      </c>
      <c r="E707" s="11" t="s">
        <v>476</v>
      </c>
      <c r="F707" s="10">
        <v>64.34</v>
      </c>
      <c r="G707" s="9"/>
      <c r="H707" s="9" t="s">
        <v>365</v>
      </c>
      <c r="I707" s="10">
        <v>27012.71</v>
      </c>
      <c r="J707" s="10">
        <v>23128.02</v>
      </c>
      <c r="K707" s="10">
        <v>59.32</v>
      </c>
      <c r="L707" s="8">
        <v>0</v>
      </c>
    </row>
    <row r="708" spans="1:12" ht="24.75" thickBot="1" x14ac:dyDescent="0.3">
      <c r="A708" s="14">
        <v>338</v>
      </c>
      <c r="B708" s="13" t="s">
        <v>412</v>
      </c>
      <c r="C708" s="12" t="s">
        <v>475</v>
      </c>
      <c r="D708" s="12" t="s">
        <v>474</v>
      </c>
      <c r="E708" s="11" t="s">
        <v>473</v>
      </c>
      <c r="F708" s="10">
        <v>36.42</v>
      </c>
      <c r="G708" s="9"/>
      <c r="H708" s="9" t="s">
        <v>365</v>
      </c>
      <c r="I708" s="10">
        <v>14584.62</v>
      </c>
      <c r="J708" s="10">
        <v>11882.1</v>
      </c>
      <c r="K708" s="10">
        <v>36.119999999999997</v>
      </c>
      <c r="L708" s="8">
        <v>0</v>
      </c>
    </row>
    <row r="709" spans="1:12" ht="24.75" thickBot="1" x14ac:dyDescent="0.3">
      <c r="A709" s="14">
        <v>339</v>
      </c>
      <c r="B709" s="13" t="s">
        <v>412</v>
      </c>
      <c r="C709" s="12" t="s">
        <v>472</v>
      </c>
      <c r="D709" s="12" t="s">
        <v>471</v>
      </c>
      <c r="E709" s="11" t="s">
        <v>470</v>
      </c>
      <c r="F709" s="10">
        <v>36.42</v>
      </c>
      <c r="G709" s="9"/>
      <c r="H709" s="9" t="s">
        <v>365</v>
      </c>
      <c r="I709" s="10">
        <v>17514.759999999998</v>
      </c>
      <c r="J709" s="10">
        <v>14350.12</v>
      </c>
      <c r="K709" s="10">
        <v>126.53</v>
      </c>
      <c r="L709" s="8">
        <v>0</v>
      </c>
    </row>
    <row r="710" spans="1:12" ht="24.75" thickBot="1" x14ac:dyDescent="0.3">
      <c r="A710" s="14">
        <v>340</v>
      </c>
      <c r="B710" s="13" t="s">
        <v>412</v>
      </c>
      <c r="C710" s="12" t="s">
        <v>469</v>
      </c>
      <c r="D710" s="12" t="s">
        <v>468</v>
      </c>
      <c r="E710" s="11" t="s">
        <v>467</v>
      </c>
      <c r="F710" s="10">
        <v>36.35</v>
      </c>
      <c r="G710" s="9"/>
      <c r="H710" s="9" t="s">
        <v>365</v>
      </c>
      <c r="I710" s="10">
        <v>23386.89</v>
      </c>
      <c r="J710" s="10">
        <v>19060.55</v>
      </c>
      <c r="K710" s="10">
        <v>125.52</v>
      </c>
      <c r="L710" s="8">
        <v>0</v>
      </c>
    </row>
    <row r="711" spans="1:12" ht="24.75" thickBot="1" x14ac:dyDescent="0.3">
      <c r="A711" s="14">
        <v>341</v>
      </c>
      <c r="B711" s="13" t="s">
        <v>412</v>
      </c>
      <c r="C711" s="12" t="s">
        <v>466</v>
      </c>
      <c r="D711" s="12" t="s">
        <v>465</v>
      </c>
      <c r="E711" s="11" t="s">
        <v>464</v>
      </c>
      <c r="F711" s="10">
        <v>50.78</v>
      </c>
      <c r="G711" s="9"/>
      <c r="H711" s="9" t="s">
        <v>365</v>
      </c>
      <c r="I711" s="10">
        <v>21129.65</v>
      </c>
      <c r="J711" s="10">
        <v>17997.87</v>
      </c>
      <c r="K711" s="10">
        <v>50.34</v>
      </c>
      <c r="L711" s="8">
        <v>0</v>
      </c>
    </row>
    <row r="712" spans="1:12" ht="24.75" thickBot="1" x14ac:dyDescent="0.3">
      <c r="A712" s="14">
        <v>342</v>
      </c>
      <c r="B712" s="13" t="s">
        <v>412</v>
      </c>
      <c r="C712" s="12" t="s">
        <v>463</v>
      </c>
      <c r="D712" s="12" t="s">
        <v>462</v>
      </c>
      <c r="E712" s="11" t="s">
        <v>461</v>
      </c>
      <c r="F712" s="10">
        <v>50.77</v>
      </c>
      <c r="G712" s="9"/>
      <c r="H712" s="9" t="s">
        <v>365</v>
      </c>
      <c r="I712" s="10">
        <v>29871.39</v>
      </c>
      <c r="J712" s="10">
        <v>28252.52</v>
      </c>
      <c r="K712" s="10">
        <v>50.34</v>
      </c>
      <c r="L712" s="8">
        <v>0</v>
      </c>
    </row>
    <row r="713" spans="1:12" ht="24.75" thickBot="1" x14ac:dyDescent="0.3">
      <c r="A713" s="14">
        <v>343</v>
      </c>
      <c r="B713" s="13" t="s">
        <v>412</v>
      </c>
      <c r="C713" s="12" t="s">
        <v>460</v>
      </c>
      <c r="D713" s="12" t="s">
        <v>459</v>
      </c>
      <c r="E713" s="11" t="s">
        <v>458</v>
      </c>
      <c r="F713" s="10">
        <v>50.6</v>
      </c>
      <c r="G713" s="9"/>
      <c r="H713" s="9" t="s">
        <v>365</v>
      </c>
      <c r="I713" s="10">
        <v>20810.900000000001</v>
      </c>
      <c r="J713" s="10">
        <v>17704.75</v>
      </c>
      <c r="K713" s="10">
        <v>50.16</v>
      </c>
      <c r="L713" s="8">
        <v>0</v>
      </c>
    </row>
    <row r="714" spans="1:12" ht="24.75" thickBot="1" x14ac:dyDescent="0.3">
      <c r="A714" s="50">
        <v>344</v>
      </c>
      <c r="B714" s="13" t="s">
        <v>412</v>
      </c>
      <c r="C714" s="12" t="s">
        <v>457</v>
      </c>
      <c r="D714" s="12" t="s">
        <v>456</v>
      </c>
      <c r="E714" s="11" t="s">
        <v>455</v>
      </c>
      <c r="F714" s="10">
        <v>29.59</v>
      </c>
      <c r="G714" s="9"/>
      <c r="H714" s="9" t="s">
        <v>365</v>
      </c>
      <c r="I714" s="10">
        <v>14059.58</v>
      </c>
      <c r="J714" s="10">
        <v>12964.68</v>
      </c>
      <c r="K714" s="10">
        <v>123.05</v>
      </c>
      <c r="L714" s="8">
        <v>0</v>
      </c>
    </row>
    <row r="715" spans="1:12" ht="24.75" thickBot="1" x14ac:dyDescent="0.3">
      <c r="A715" s="14">
        <v>345</v>
      </c>
      <c r="B715" s="13" t="s">
        <v>412</v>
      </c>
      <c r="C715" s="12" t="s">
        <v>454</v>
      </c>
      <c r="D715" s="12" t="s">
        <v>453</v>
      </c>
      <c r="E715" s="11" t="s">
        <v>452</v>
      </c>
      <c r="F715" s="10">
        <v>50.86</v>
      </c>
      <c r="G715" s="9"/>
      <c r="H715" s="9" t="s">
        <v>365</v>
      </c>
      <c r="I715" s="10">
        <v>23253.360000000001</v>
      </c>
      <c r="J715" s="10">
        <v>21759.73</v>
      </c>
      <c r="K715" s="10">
        <v>50.4</v>
      </c>
      <c r="L715" s="8">
        <v>0</v>
      </c>
    </row>
    <row r="716" spans="1:12" ht="24.75" thickBot="1" x14ac:dyDescent="0.3">
      <c r="A716" s="14">
        <v>346</v>
      </c>
      <c r="B716" s="13" t="s">
        <v>412</v>
      </c>
      <c r="C716" s="12" t="s">
        <v>451</v>
      </c>
      <c r="D716" s="12" t="s">
        <v>450</v>
      </c>
      <c r="E716" s="11" t="s">
        <v>449</v>
      </c>
      <c r="F716" s="10">
        <v>29.24</v>
      </c>
      <c r="G716" s="9"/>
      <c r="H716" s="9" t="s">
        <v>365</v>
      </c>
      <c r="I716" s="10">
        <v>13595.73</v>
      </c>
      <c r="J716" s="10">
        <v>11956.66</v>
      </c>
      <c r="K716" s="10">
        <v>28.98</v>
      </c>
      <c r="L716" s="8">
        <v>0</v>
      </c>
    </row>
    <row r="717" spans="1:12" ht="24.75" thickBot="1" x14ac:dyDescent="0.3">
      <c r="A717" s="14">
        <v>347</v>
      </c>
      <c r="B717" s="13" t="s">
        <v>412</v>
      </c>
      <c r="C717" s="12" t="s">
        <v>448</v>
      </c>
      <c r="D717" s="12" t="s">
        <v>447</v>
      </c>
      <c r="E717" s="11" t="s">
        <v>446</v>
      </c>
      <c r="F717" s="10">
        <v>36.35</v>
      </c>
      <c r="G717" s="9"/>
      <c r="H717" s="9" t="s">
        <v>365</v>
      </c>
      <c r="I717" s="10">
        <v>15745.65</v>
      </c>
      <c r="J717" s="10">
        <v>12957.98</v>
      </c>
      <c r="K717" s="10">
        <v>31.68</v>
      </c>
      <c r="L717" s="8">
        <v>0</v>
      </c>
    </row>
    <row r="718" spans="1:12" ht="24.75" thickBot="1" x14ac:dyDescent="0.3">
      <c r="A718" s="14">
        <v>348</v>
      </c>
      <c r="B718" s="13" t="s">
        <v>412</v>
      </c>
      <c r="C718" s="12" t="s">
        <v>445</v>
      </c>
      <c r="D718" s="12" t="s">
        <v>444</v>
      </c>
      <c r="E718" s="11" t="s">
        <v>443</v>
      </c>
      <c r="F718" s="10">
        <v>36.35</v>
      </c>
      <c r="G718" s="9"/>
      <c r="H718" s="9" t="s">
        <v>365</v>
      </c>
      <c r="I718" s="10">
        <v>14439.51</v>
      </c>
      <c r="J718" s="10">
        <v>11721.24</v>
      </c>
      <c r="K718" s="10">
        <v>31.68</v>
      </c>
      <c r="L718" s="8">
        <v>0</v>
      </c>
    </row>
    <row r="719" spans="1:12" ht="24.75" thickBot="1" x14ac:dyDescent="0.3">
      <c r="A719" s="14">
        <v>349</v>
      </c>
      <c r="B719" s="13" t="s">
        <v>412</v>
      </c>
      <c r="C719" s="12" t="s">
        <v>442</v>
      </c>
      <c r="D719" s="12" t="s">
        <v>441</v>
      </c>
      <c r="E719" s="11" t="s">
        <v>440</v>
      </c>
      <c r="F719" s="10">
        <v>28.48</v>
      </c>
      <c r="G719" s="9"/>
      <c r="H719" s="9" t="s">
        <v>365</v>
      </c>
      <c r="I719" s="10">
        <v>14664.17</v>
      </c>
      <c r="J719" s="10">
        <v>12208.81</v>
      </c>
      <c r="K719" s="10">
        <v>85.44</v>
      </c>
      <c r="L719" s="8">
        <v>0</v>
      </c>
    </row>
    <row r="720" spans="1:12" ht="24.75" thickBot="1" x14ac:dyDescent="0.3">
      <c r="A720" s="14">
        <v>350</v>
      </c>
      <c r="B720" s="13" t="s">
        <v>412</v>
      </c>
      <c r="C720" s="12" t="s">
        <v>439</v>
      </c>
      <c r="D720" s="12" t="s">
        <v>438</v>
      </c>
      <c r="E720" s="11" t="s">
        <v>437</v>
      </c>
      <c r="F720" s="10">
        <v>28.67</v>
      </c>
      <c r="G720" s="9"/>
      <c r="H720" s="9" t="s">
        <v>365</v>
      </c>
      <c r="I720" s="10">
        <v>15037.2</v>
      </c>
      <c r="J720" s="10">
        <v>12697.18</v>
      </c>
      <c r="K720" s="10">
        <v>86.04</v>
      </c>
      <c r="L720" s="8">
        <v>0</v>
      </c>
    </row>
    <row r="721" spans="1:12" ht="24.75" thickBot="1" x14ac:dyDescent="0.3">
      <c r="A721" s="14">
        <v>351</v>
      </c>
      <c r="B721" s="13" t="s">
        <v>412</v>
      </c>
      <c r="C721" s="12" t="s">
        <v>436</v>
      </c>
      <c r="D721" s="12" t="s">
        <v>435</v>
      </c>
      <c r="E721" s="11" t="s">
        <v>434</v>
      </c>
      <c r="F721" s="10">
        <v>28.56</v>
      </c>
      <c r="G721" s="9"/>
      <c r="H721" s="9" t="s">
        <v>365</v>
      </c>
      <c r="I721" s="10">
        <v>16098.19</v>
      </c>
      <c r="J721" s="10">
        <v>14619.51</v>
      </c>
      <c r="K721" s="10">
        <v>137.07</v>
      </c>
      <c r="L721" s="8">
        <v>0</v>
      </c>
    </row>
    <row r="722" spans="1:12" ht="24.75" thickBot="1" x14ac:dyDescent="0.3">
      <c r="A722" s="50">
        <v>352</v>
      </c>
      <c r="B722" s="13" t="s">
        <v>412</v>
      </c>
      <c r="C722" s="12" t="s">
        <v>433</v>
      </c>
      <c r="D722" s="12" t="s">
        <v>432</v>
      </c>
      <c r="E722" s="11" t="s">
        <v>431</v>
      </c>
      <c r="F722" s="10">
        <v>28.54</v>
      </c>
      <c r="G722" s="9"/>
      <c r="H722" s="9" t="s">
        <v>365</v>
      </c>
      <c r="I722" s="10">
        <v>14613.29</v>
      </c>
      <c r="J722" s="10">
        <v>12412.24</v>
      </c>
      <c r="K722" s="10">
        <v>94.55</v>
      </c>
      <c r="L722" s="8">
        <v>0</v>
      </c>
    </row>
    <row r="723" spans="1:12" ht="36.75" thickBot="1" x14ac:dyDescent="0.3">
      <c r="A723" s="14">
        <v>353</v>
      </c>
      <c r="B723" s="13" t="s">
        <v>412</v>
      </c>
      <c r="C723" s="12" t="s">
        <v>430</v>
      </c>
      <c r="D723" s="12" t="s">
        <v>429</v>
      </c>
      <c r="E723" s="11" t="s">
        <v>428</v>
      </c>
      <c r="F723" s="10">
        <v>29.9</v>
      </c>
      <c r="G723" s="9"/>
      <c r="H723" s="9" t="s">
        <v>365</v>
      </c>
      <c r="I723" s="10">
        <v>7.41</v>
      </c>
      <c r="J723" s="10">
        <v>0</v>
      </c>
      <c r="K723" s="9">
        <v>0</v>
      </c>
      <c r="L723" s="8">
        <v>0</v>
      </c>
    </row>
    <row r="724" spans="1:12" ht="36.75" thickBot="1" x14ac:dyDescent="0.3">
      <c r="A724" s="14">
        <v>354</v>
      </c>
      <c r="B724" s="13" t="s">
        <v>412</v>
      </c>
      <c r="C724" s="12" t="s">
        <v>427</v>
      </c>
      <c r="D724" s="12" t="s">
        <v>426</v>
      </c>
      <c r="E724" s="11" t="s">
        <v>425</v>
      </c>
      <c r="F724" s="10">
        <v>16.579999999999998</v>
      </c>
      <c r="G724" s="9"/>
      <c r="H724" s="9" t="s">
        <v>365</v>
      </c>
      <c r="I724" s="10">
        <v>7.41</v>
      </c>
      <c r="J724" s="10">
        <v>0</v>
      </c>
      <c r="K724" s="10">
        <v>0</v>
      </c>
      <c r="L724" s="8">
        <v>0</v>
      </c>
    </row>
    <row r="725" spans="1:12" ht="36.75" thickBot="1" x14ac:dyDescent="0.3">
      <c r="A725" s="14">
        <v>355</v>
      </c>
      <c r="B725" s="13" t="s">
        <v>412</v>
      </c>
      <c r="C725" s="12" t="s">
        <v>424</v>
      </c>
      <c r="D725" s="12" t="s">
        <v>423</v>
      </c>
      <c r="E725" s="11" t="s">
        <v>422</v>
      </c>
      <c r="F725" s="10">
        <v>30.93</v>
      </c>
      <c r="G725" s="9"/>
      <c r="H725" s="9" t="s">
        <v>365</v>
      </c>
      <c r="I725" s="10">
        <v>7.41</v>
      </c>
      <c r="J725" s="10">
        <v>0</v>
      </c>
      <c r="K725" s="10">
        <v>6.9</v>
      </c>
      <c r="L725" s="8">
        <v>0</v>
      </c>
    </row>
    <row r="726" spans="1:12" ht="36.75" thickBot="1" x14ac:dyDescent="0.3">
      <c r="A726" s="14">
        <v>356</v>
      </c>
      <c r="B726" s="13" t="s">
        <v>412</v>
      </c>
      <c r="C726" s="12" t="s">
        <v>421</v>
      </c>
      <c r="D726" s="12" t="s">
        <v>420</v>
      </c>
      <c r="E726" s="11" t="s">
        <v>419</v>
      </c>
      <c r="F726" s="10">
        <v>19.28</v>
      </c>
      <c r="G726" s="9"/>
      <c r="H726" s="9" t="s">
        <v>365</v>
      </c>
      <c r="I726" s="10">
        <v>7.41</v>
      </c>
      <c r="J726" s="10">
        <v>0</v>
      </c>
      <c r="K726" s="10">
        <v>9.66</v>
      </c>
      <c r="L726" s="8">
        <v>0</v>
      </c>
    </row>
    <row r="727" spans="1:12" ht="36.75" thickBot="1" x14ac:dyDescent="0.3">
      <c r="A727" s="14">
        <v>357</v>
      </c>
      <c r="B727" s="13" t="s">
        <v>412</v>
      </c>
      <c r="C727" s="12" t="s">
        <v>418</v>
      </c>
      <c r="D727" s="12" t="s">
        <v>417</v>
      </c>
      <c r="E727" s="11" t="s">
        <v>416</v>
      </c>
      <c r="F727" s="10">
        <v>29.54</v>
      </c>
      <c r="G727" s="9"/>
      <c r="H727" s="9" t="s">
        <v>365</v>
      </c>
      <c r="I727" s="10">
        <v>18.22</v>
      </c>
      <c r="J727" s="10">
        <v>0</v>
      </c>
      <c r="K727" s="9">
        <v>1.4</v>
      </c>
      <c r="L727" s="8">
        <v>0</v>
      </c>
    </row>
    <row r="728" spans="1:12" ht="36.75" thickBot="1" x14ac:dyDescent="0.3">
      <c r="A728" s="14">
        <v>358</v>
      </c>
      <c r="B728" s="13" t="s">
        <v>412</v>
      </c>
      <c r="C728" s="12" t="s">
        <v>415</v>
      </c>
      <c r="D728" s="12" t="s">
        <v>414</v>
      </c>
      <c r="E728" s="11" t="s">
        <v>413</v>
      </c>
      <c r="F728" s="10">
        <v>16.32</v>
      </c>
      <c r="G728" s="9"/>
      <c r="H728" s="9" t="s">
        <v>365</v>
      </c>
      <c r="I728" s="10">
        <v>16.22</v>
      </c>
      <c r="J728" s="10">
        <v>0</v>
      </c>
      <c r="K728" s="9">
        <v>0</v>
      </c>
      <c r="L728" s="8">
        <v>0</v>
      </c>
    </row>
    <row r="729" spans="1:12" ht="36.75" thickBot="1" x14ac:dyDescent="0.3">
      <c r="A729" s="14">
        <v>359</v>
      </c>
      <c r="B729" s="13" t="s">
        <v>412</v>
      </c>
      <c r="C729" s="12" t="s">
        <v>411</v>
      </c>
      <c r="D729" s="12" t="s">
        <v>410</v>
      </c>
      <c r="E729" s="11" t="s">
        <v>409</v>
      </c>
      <c r="F729" s="10">
        <v>35.049999999999997</v>
      </c>
      <c r="G729" s="9"/>
      <c r="H729" s="9" t="s">
        <v>365</v>
      </c>
      <c r="I729" s="10">
        <v>38.369999999999997</v>
      </c>
      <c r="J729" s="10">
        <v>0</v>
      </c>
      <c r="K729" s="9">
        <v>0</v>
      </c>
      <c r="L729" s="8">
        <v>0</v>
      </c>
    </row>
    <row r="730" spans="1:12" ht="36.75" thickBot="1" x14ac:dyDescent="0.3">
      <c r="A730" s="50">
        <v>360</v>
      </c>
      <c r="B730" s="13" t="s">
        <v>374</v>
      </c>
      <c r="C730" s="12" t="s">
        <v>408</v>
      </c>
      <c r="D730" s="12" t="s">
        <v>407</v>
      </c>
      <c r="E730" s="11" t="s">
        <v>406</v>
      </c>
      <c r="F730" s="10">
        <v>69.03</v>
      </c>
      <c r="G730" s="9"/>
      <c r="H730" s="9" t="s">
        <v>365</v>
      </c>
      <c r="I730" s="10">
        <v>2297.27</v>
      </c>
      <c r="J730" s="10">
        <v>0</v>
      </c>
      <c r="K730" s="9">
        <v>0</v>
      </c>
      <c r="L730" s="8">
        <v>0</v>
      </c>
    </row>
    <row r="731" spans="1:12" ht="24.75" thickBot="1" x14ac:dyDescent="0.3">
      <c r="A731" s="14">
        <v>361</v>
      </c>
      <c r="B731" s="13" t="s">
        <v>384</v>
      </c>
      <c r="C731" s="12" t="s">
        <v>405</v>
      </c>
      <c r="D731" s="12" t="s">
        <v>316</v>
      </c>
      <c r="E731" s="11" t="s">
        <v>404</v>
      </c>
      <c r="F731" s="10">
        <v>71.48</v>
      </c>
      <c r="G731" s="9"/>
      <c r="H731" s="9" t="s">
        <v>365</v>
      </c>
      <c r="I731" s="10">
        <v>501.19</v>
      </c>
      <c r="J731" s="10">
        <v>0</v>
      </c>
      <c r="K731" s="9">
        <v>0</v>
      </c>
      <c r="L731" s="8">
        <v>0</v>
      </c>
    </row>
    <row r="732" spans="1:12" ht="36.75" thickBot="1" x14ac:dyDescent="0.3">
      <c r="A732" s="14">
        <v>362</v>
      </c>
      <c r="B732" s="13" t="s">
        <v>371</v>
      </c>
      <c r="C732" s="12" t="s">
        <v>403</v>
      </c>
      <c r="D732" s="12" t="s">
        <v>307</v>
      </c>
      <c r="E732" s="11" t="s">
        <v>402</v>
      </c>
      <c r="F732" s="10">
        <v>58.37</v>
      </c>
      <c r="G732" s="9"/>
      <c r="H732" s="9" t="s">
        <v>365</v>
      </c>
      <c r="I732" s="10">
        <v>343.4</v>
      </c>
      <c r="J732" s="10">
        <v>195.14</v>
      </c>
      <c r="K732" s="9">
        <v>0</v>
      </c>
      <c r="L732" s="8">
        <v>0</v>
      </c>
    </row>
    <row r="733" spans="1:12" ht="36.75" thickBot="1" x14ac:dyDescent="0.3">
      <c r="A733" s="14">
        <v>363</v>
      </c>
      <c r="B733" s="13" t="s">
        <v>374</v>
      </c>
      <c r="C733" s="12" t="s">
        <v>401</v>
      </c>
      <c r="D733" s="12" t="s">
        <v>400</v>
      </c>
      <c r="E733" s="11" t="s">
        <v>399</v>
      </c>
      <c r="F733" s="10">
        <v>141.85</v>
      </c>
      <c r="G733" s="9"/>
      <c r="H733" s="9" t="s">
        <v>365</v>
      </c>
      <c r="I733" s="10">
        <v>2240.73</v>
      </c>
      <c r="J733" s="10">
        <v>1352.33</v>
      </c>
      <c r="K733" s="10">
        <v>57</v>
      </c>
      <c r="L733" s="8">
        <v>0</v>
      </c>
    </row>
    <row r="734" spans="1:12" ht="36.75" thickBot="1" x14ac:dyDescent="0.3">
      <c r="A734" s="14">
        <v>364</v>
      </c>
      <c r="B734" s="13" t="s">
        <v>374</v>
      </c>
      <c r="C734" s="12" t="s">
        <v>398</v>
      </c>
      <c r="D734" s="12" t="s">
        <v>282</v>
      </c>
      <c r="E734" s="11" t="s">
        <v>397</v>
      </c>
      <c r="F734" s="10">
        <v>73.33</v>
      </c>
      <c r="G734" s="9"/>
      <c r="H734" s="9" t="s">
        <v>365</v>
      </c>
      <c r="I734" s="10">
        <v>1772.47</v>
      </c>
      <c r="J734" s="10">
        <v>273.99</v>
      </c>
      <c r="K734" s="9">
        <v>0</v>
      </c>
      <c r="L734" s="8">
        <v>0</v>
      </c>
    </row>
    <row r="735" spans="1:12" ht="24.75" thickBot="1" x14ac:dyDescent="0.3">
      <c r="A735" s="14">
        <v>365</v>
      </c>
      <c r="B735" s="13" t="s">
        <v>396</v>
      </c>
      <c r="C735" s="12" t="s">
        <v>395</v>
      </c>
      <c r="D735" s="12" t="s">
        <v>394</v>
      </c>
      <c r="E735" s="11" t="s">
        <v>393</v>
      </c>
      <c r="F735" s="10">
        <v>45.02</v>
      </c>
      <c r="G735" s="9"/>
      <c r="H735" s="9" t="s">
        <v>365</v>
      </c>
      <c r="I735" s="10">
        <v>79.3</v>
      </c>
      <c r="J735" s="10">
        <v>0</v>
      </c>
      <c r="K735" s="10">
        <v>6.42</v>
      </c>
      <c r="L735" s="8">
        <v>0</v>
      </c>
    </row>
    <row r="736" spans="1:12" ht="24.75" thickBot="1" x14ac:dyDescent="0.3">
      <c r="A736" s="14">
        <v>366</v>
      </c>
      <c r="B736" s="13" t="s">
        <v>374</v>
      </c>
      <c r="C736" s="12" t="s">
        <v>392</v>
      </c>
      <c r="D736" s="12" t="s">
        <v>13</v>
      </c>
      <c r="E736" s="11" t="s">
        <v>391</v>
      </c>
      <c r="F736" s="10">
        <v>76.13</v>
      </c>
      <c r="G736" s="9"/>
      <c r="H736" s="9" t="s">
        <v>365</v>
      </c>
      <c r="I736" s="10">
        <v>939.53</v>
      </c>
      <c r="J736" s="10">
        <v>0</v>
      </c>
      <c r="K736" s="9">
        <v>0</v>
      </c>
      <c r="L736" s="8">
        <v>0</v>
      </c>
    </row>
    <row r="737" spans="1:12" ht="36.75" thickBot="1" x14ac:dyDescent="0.3">
      <c r="A737" s="14">
        <v>367</v>
      </c>
      <c r="B737" s="13" t="s">
        <v>374</v>
      </c>
      <c r="C737" s="12" t="s">
        <v>390</v>
      </c>
      <c r="D737" s="12" t="s">
        <v>209</v>
      </c>
      <c r="E737" s="11" t="s">
        <v>389</v>
      </c>
      <c r="F737" s="10">
        <v>45.83</v>
      </c>
      <c r="G737" s="9"/>
      <c r="H737" s="9" t="s">
        <v>365</v>
      </c>
      <c r="I737" s="10">
        <v>648.75</v>
      </c>
      <c r="J737" s="10">
        <v>38.86</v>
      </c>
      <c r="K737" s="10">
        <v>24.64</v>
      </c>
      <c r="L737" s="8">
        <v>0</v>
      </c>
    </row>
    <row r="738" spans="1:12" ht="36.75" thickBot="1" x14ac:dyDescent="0.3">
      <c r="A738" s="50">
        <v>368</v>
      </c>
      <c r="B738" s="13" t="s">
        <v>374</v>
      </c>
      <c r="C738" s="12" t="s">
        <v>388</v>
      </c>
      <c r="D738" s="12" t="s">
        <v>203</v>
      </c>
      <c r="E738" s="11" t="s">
        <v>387</v>
      </c>
      <c r="F738" s="10">
        <v>173.14</v>
      </c>
      <c r="G738" s="9"/>
      <c r="H738" s="9" t="s">
        <v>365</v>
      </c>
      <c r="I738" s="10">
        <v>5116.59</v>
      </c>
      <c r="J738" s="10">
        <v>2403.92</v>
      </c>
      <c r="K738" s="10">
        <v>0</v>
      </c>
      <c r="L738" s="8">
        <v>0</v>
      </c>
    </row>
    <row r="739" spans="1:12" ht="24.75" thickBot="1" x14ac:dyDescent="0.3">
      <c r="A739" s="14">
        <v>369</v>
      </c>
      <c r="B739" s="13" t="s">
        <v>374</v>
      </c>
      <c r="C739" s="12" t="s">
        <v>386</v>
      </c>
      <c r="D739" s="12" t="s">
        <v>186</v>
      </c>
      <c r="E739" s="11" t="s">
        <v>385</v>
      </c>
      <c r="F739" s="10">
        <v>202.31</v>
      </c>
      <c r="G739" s="9"/>
      <c r="H739" s="9" t="s">
        <v>365</v>
      </c>
      <c r="I739" s="10">
        <v>21770.16</v>
      </c>
      <c r="J739" s="10">
        <v>11382.03</v>
      </c>
      <c r="K739" s="9">
        <v>0</v>
      </c>
      <c r="L739" s="8">
        <v>0</v>
      </c>
    </row>
    <row r="740" spans="1:12" ht="24.75" thickBot="1" x14ac:dyDescent="0.3">
      <c r="A740" s="14">
        <v>370</v>
      </c>
      <c r="B740" s="25" t="s">
        <v>384</v>
      </c>
      <c r="C740" s="19" t="s">
        <v>383</v>
      </c>
      <c r="D740" s="19" t="s">
        <v>382</v>
      </c>
      <c r="E740" s="24" t="s">
        <v>381</v>
      </c>
      <c r="F740" s="23">
        <v>51.58</v>
      </c>
      <c r="G740" s="22"/>
      <c r="H740" s="22" t="s">
        <v>365</v>
      </c>
      <c r="I740" s="23">
        <v>802.45</v>
      </c>
      <c r="J740" s="23">
        <v>265.14999999999998</v>
      </c>
      <c r="K740" s="22">
        <v>0</v>
      </c>
      <c r="L740" s="21">
        <v>0</v>
      </c>
    </row>
    <row r="741" spans="1:12" ht="36.75" thickBot="1" x14ac:dyDescent="0.3">
      <c r="A741" s="14">
        <v>371</v>
      </c>
      <c r="B741" s="13" t="s">
        <v>374</v>
      </c>
      <c r="C741" s="12" t="s">
        <v>380</v>
      </c>
      <c r="D741" s="12" t="s">
        <v>116</v>
      </c>
      <c r="E741" s="11" t="s">
        <v>379</v>
      </c>
      <c r="F741" s="10">
        <v>49.77</v>
      </c>
      <c r="G741" s="9"/>
      <c r="H741" s="9" t="s">
        <v>365</v>
      </c>
      <c r="I741" s="10">
        <v>1963.26</v>
      </c>
      <c r="J741" s="10">
        <v>540.73</v>
      </c>
      <c r="K741" s="9">
        <v>0</v>
      </c>
      <c r="L741" s="8">
        <v>0</v>
      </c>
    </row>
    <row r="742" spans="1:12" ht="36.75" thickBot="1" x14ac:dyDescent="0.3">
      <c r="A742" s="14">
        <v>372</v>
      </c>
      <c r="B742" s="13" t="s">
        <v>371</v>
      </c>
      <c r="C742" s="12" t="s">
        <v>378</v>
      </c>
      <c r="D742" s="12" t="s">
        <v>110</v>
      </c>
      <c r="E742" s="11" t="s">
        <v>377</v>
      </c>
      <c r="F742" s="10">
        <v>107.6</v>
      </c>
      <c r="G742" s="9"/>
      <c r="H742" s="9" t="s">
        <v>365</v>
      </c>
      <c r="I742" s="10">
        <v>8493.99</v>
      </c>
      <c r="J742" s="10">
        <v>7050.4</v>
      </c>
      <c r="K742" s="9">
        <v>0</v>
      </c>
      <c r="L742" s="8">
        <v>0</v>
      </c>
    </row>
    <row r="743" spans="1:12" ht="36.75" thickBot="1" x14ac:dyDescent="0.3">
      <c r="A743" s="14">
        <v>373</v>
      </c>
      <c r="B743" s="13" t="s">
        <v>371</v>
      </c>
      <c r="C743" s="12" t="s">
        <v>376</v>
      </c>
      <c r="D743" s="12" t="s">
        <v>67</v>
      </c>
      <c r="E743" s="11" t="s">
        <v>375</v>
      </c>
      <c r="F743" s="10">
        <v>194.12</v>
      </c>
      <c r="G743" s="9"/>
      <c r="H743" s="9" t="s">
        <v>365</v>
      </c>
      <c r="I743" s="10">
        <v>6097.08</v>
      </c>
      <c r="J743" s="10">
        <v>828.43</v>
      </c>
      <c r="K743" s="9">
        <v>0</v>
      </c>
      <c r="L743" s="8">
        <v>0</v>
      </c>
    </row>
    <row r="744" spans="1:12" ht="24.75" thickBot="1" x14ac:dyDescent="0.3">
      <c r="A744" s="14">
        <v>374</v>
      </c>
      <c r="B744" s="13" t="s">
        <v>374</v>
      </c>
      <c r="C744" s="12" t="s">
        <v>373</v>
      </c>
      <c r="D744" s="12" t="s">
        <v>64</v>
      </c>
      <c r="E744" s="11" t="s">
        <v>372</v>
      </c>
      <c r="F744" s="10">
        <v>36.24</v>
      </c>
      <c r="G744" s="9"/>
      <c r="H744" s="9" t="s">
        <v>365</v>
      </c>
      <c r="I744" s="10">
        <v>983.55</v>
      </c>
      <c r="J744" s="10">
        <v>419.67</v>
      </c>
      <c r="K744" s="9">
        <v>0</v>
      </c>
      <c r="L744" s="8">
        <v>0</v>
      </c>
    </row>
    <row r="745" spans="1:12" ht="24.75" thickBot="1" x14ac:dyDescent="0.3">
      <c r="A745" s="14">
        <v>375</v>
      </c>
      <c r="B745" s="13" t="s">
        <v>371</v>
      </c>
      <c r="C745" s="12" t="s">
        <v>370</v>
      </c>
      <c r="D745" s="12" t="s">
        <v>42</v>
      </c>
      <c r="E745" s="11" t="s">
        <v>369</v>
      </c>
      <c r="F745" s="10">
        <v>59.93</v>
      </c>
      <c r="G745" s="9"/>
      <c r="H745" s="9" t="s">
        <v>365</v>
      </c>
      <c r="I745" s="10">
        <v>8251.5300000000007</v>
      </c>
      <c r="J745" s="10">
        <v>7442.84</v>
      </c>
      <c r="K745" s="9">
        <v>0</v>
      </c>
      <c r="L745" s="8">
        <v>0</v>
      </c>
    </row>
    <row r="746" spans="1:12" ht="24.75" thickBot="1" x14ac:dyDescent="0.3">
      <c r="A746" s="50">
        <v>376</v>
      </c>
      <c r="B746" s="13" t="s">
        <v>368</v>
      </c>
      <c r="C746" s="12" t="s">
        <v>367</v>
      </c>
      <c r="D746" s="12" t="s">
        <v>72</v>
      </c>
      <c r="E746" s="11" t="s">
        <v>366</v>
      </c>
      <c r="F746" s="10">
        <v>47.66</v>
      </c>
      <c r="G746" s="9"/>
      <c r="H746" s="9" t="s">
        <v>365</v>
      </c>
      <c r="I746" s="10">
        <v>7780.07</v>
      </c>
      <c r="J746" s="10">
        <v>5802.26</v>
      </c>
      <c r="K746" s="9">
        <v>0</v>
      </c>
      <c r="L746" s="8">
        <v>0</v>
      </c>
    </row>
    <row r="747" spans="1:12" ht="36.75" thickBot="1" x14ac:dyDescent="0.3">
      <c r="A747" s="14">
        <v>377</v>
      </c>
      <c r="B747" s="13" t="s">
        <v>364</v>
      </c>
      <c r="C747" s="12" t="s">
        <v>363</v>
      </c>
      <c r="D747" s="12" t="s">
        <v>362</v>
      </c>
      <c r="E747" s="26" t="s">
        <v>361</v>
      </c>
      <c r="F747" s="10">
        <v>62.1</v>
      </c>
      <c r="G747" s="9"/>
      <c r="H747" s="9" t="s">
        <v>360</v>
      </c>
      <c r="I747" s="10">
        <v>4386.7700000000004</v>
      </c>
      <c r="J747" s="10">
        <v>0</v>
      </c>
      <c r="K747" s="9">
        <v>0</v>
      </c>
      <c r="L747" s="8">
        <v>0</v>
      </c>
    </row>
    <row r="748" spans="1:12" ht="36.75" thickBot="1" x14ac:dyDescent="0.3">
      <c r="A748" s="14">
        <v>378</v>
      </c>
      <c r="B748" s="37" t="s">
        <v>359</v>
      </c>
      <c r="C748" s="37" t="s">
        <v>358</v>
      </c>
      <c r="D748" s="37" t="s">
        <v>357</v>
      </c>
      <c r="E748" s="38" t="s">
        <v>356</v>
      </c>
      <c r="F748" s="41">
        <v>56.94</v>
      </c>
      <c r="G748" s="37"/>
      <c r="H748" s="37" t="s">
        <v>355</v>
      </c>
      <c r="I748" s="41">
        <v>7.88</v>
      </c>
      <c r="J748" s="41">
        <v>0</v>
      </c>
      <c r="K748" s="41">
        <v>0</v>
      </c>
      <c r="L748" s="40">
        <v>0</v>
      </c>
    </row>
    <row r="749" spans="1:12" ht="15.75" customHeight="1" thickBot="1" x14ac:dyDescent="0.3">
      <c r="A749" s="39"/>
      <c r="B749" s="297" t="s">
        <v>354</v>
      </c>
      <c r="C749" s="297"/>
      <c r="D749" s="298"/>
      <c r="E749" s="38"/>
      <c r="F749" s="36">
        <f>SUM(F371:F748)</f>
        <v>16624.550000000014</v>
      </c>
      <c r="G749" s="37"/>
      <c r="H749" s="37"/>
      <c r="I749" s="36">
        <f>SUM(I371:I748)</f>
        <v>3086150.34</v>
      </c>
      <c r="J749" s="36">
        <f>SUM(J371:J748)</f>
        <v>2491525.100000001</v>
      </c>
      <c r="K749" s="36">
        <f>SUM(K371:K748)</f>
        <v>19638.949999999993</v>
      </c>
      <c r="L749" s="35">
        <f>SUM(L371:L748)</f>
        <v>12192.970000000003</v>
      </c>
    </row>
    <row r="750" spans="1:12" ht="23.25" customHeight="1" thickBot="1" x14ac:dyDescent="0.3">
      <c r="A750" s="14">
        <v>1</v>
      </c>
      <c r="B750" s="13" t="s">
        <v>353</v>
      </c>
      <c r="C750" s="12" t="s">
        <v>352</v>
      </c>
      <c r="D750" s="12" t="s">
        <v>72</v>
      </c>
      <c r="E750" s="11" t="s">
        <v>351</v>
      </c>
      <c r="F750" s="34">
        <v>9.4499999999999993</v>
      </c>
      <c r="G750" s="33"/>
      <c r="H750" s="33" t="s">
        <v>350</v>
      </c>
      <c r="I750" s="34">
        <v>285</v>
      </c>
      <c r="J750" s="34">
        <v>214.02</v>
      </c>
      <c r="K750" s="33">
        <v>0</v>
      </c>
      <c r="L750" s="32">
        <v>0</v>
      </c>
    </row>
    <row r="751" spans="1:12" ht="23.25" customHeight="1" thickBot="1" x14ac:dyDescent="0.3">
      <c r="A751" s="14">
        <v>2</v>
      </c>
      <c r="B751" s="13" t="s">
        <v>74</v>
      </c>
      <c r="C751" s="12" t="s">
        <v>349</v>
      </c>
      <c r="D751" s="12" t="s">
        <v>72</v>
      </c>
      <c r="E751" s="11" t="s">
        <v>348</v>
      </c>
      <c r="F751" s="10">
        <v>4.5</v>
      </c>
      <c r="G751" s="9"/>
      <c r="H751" s="9" t="s">
        <v>3</v>
      </c>
      <c r="I751" s="10">
        <v>124.83</v>
      </c>
      <c r="J751" s="10">
        <v>112.56</v>
      </c>
      <c r="K751" s="9">
        <v>0</v>
      </c>
      <c r="L751" s="8">
        <v>0</v>
      </c>
    </row>
    <row r="752" spans="1:12" ht="23.25" customHeight="1" thickBot="1" x14ac:dyDescent="0.3">
      <c r="A752" s="14">
        <v>3</v>
      </c>
      <c r="B752" s="13" t="s">
        <v>74</v>
      </c>
      <c r="C752" s="12" t="s">
        <v>347</v>
      </c>
      <c r="D752" s="12" t="s">
        <v>72</v>
      </c>
      <c r="E752" s="11" t="s">
        <v>346</v>
      </c>
      <c r="F752" s="10">
        <v>4.95</v>
      </c>
      <c r="G752" s="9"/>
      <c r="H752" s="9" t="s">
        <v>3</v>
      </c>
      <c r="I752" s="10">
        <v>62.53</v>
      </c>
      <c r="J752" s="10">
        <v>56.43</v>
      </c>
      <c r="K752" s="9">
        <v>0</v>
      </c>
      <c r="L752" s="8">
        <v>0</v>
      </c>
    </row>
    <row r="753" spans="1:12" ht="25.5" thickBot="1" x14ac:dyDescent="0.3">
      <c r="A753" s="14">
        <v>4</v>
      </c>
      <c r="B753" s="13" t="s">
        <v>44</v>
      </c>
      <c r="C753" s="31" t="s">
        <v>345</v>
      </c>
      <c r="D753" s="12" t="s">
        <v>340</v>
      </c>
      <c r="E753" s="11" t="s">
        <v>344</v>
      </c>
      <c r="F753" s="10">
        <v>6.35</v>
      </c>
      <c r="G753" s="9"/>
      <c r="H753" s="9" t="s">
        <v>3</v>
      </c>
      <c r="I753" s="10">
        <v>112.95</v>
      </c>
      <c r="J753" s="10">
        <v>37.86</v>
      </c>
      <c r="K753" s="9">
        <v>0</v>
      </c>
      <c r="L753" s="8">
        <v>0</v>
      </c>
    </row>
    <row r="754" spans="1:12" ht="24.75" thickBot="1" x14ac:dyDescent="0.3">
      <c r="A754" s="14">
        <v>5</v>
      </c>
      <c r="B754" s="13" t="s">
        <v>44</v>
      </c>
      <c r="C754" s="12" t="s">
        <v>343</v>
      </c>
      <c r="D754" s="12" t="s">
        <v>340</v>
      </c>
      <c r="E754" s="11" t="s">
        <v>342</v>
      </c>
      <c r="F754" s="10">
        <v>4.3</v>
      </c>
      <c r="G754" s="9"/>
      <c r="H754" s="9" t="s">
        <v>3</v>
      </c>
      <c r="I754" s="10">
        <v>60.82</v>
      </c>
      <c r="J754" s="10">
        <v>20.34</v>
      </c>
      <c r="K754" s="9">
        <v>0</v>
      </c>
      <c r="L754" s="8">
        <v>0</v>
      </c>
    </row>
    <row r="755" spans="1:12" ht="24.75" thickBot="1" x14ac:dyDescent="0.3">
      <c r="A755" s="14">
        <v>6</v>
      </c>
      <c r="B755" s="13" t="s">
        <v>44</v>
      </c>
      <c r="C755" s="12" t="s">
        <v>341</v>
      </c>
      <c r="D755" s="12" t="s">
        <v>340</v>
      </c>
      <c r="E755" s="11" t="s">
        <v>339</v>
      </c>
      <c r="F755" s="10">
        <v>12.3</v>
      </c>
      <c r="G755" s="9"/>
      <c r="H755" s="9" t="s">
        <v>3</v>
      </c>
      <c r="I755" s="10">
        <v>781.97</v>
      </c>
      <c r="J755" s="10">
        <v>263.86</v>
      </c>
      <c r="K755" s="9">
        <v>0</v>
      </c>
      <c r="L755" s="8">
        <v>0</v>
      </c>
    </row>
    <row r="756" spans="1:12" ht="24.75" thickBot="1" x14ac:dyDescent="0.3">
      <c r="A756" s="14">
        <v>7</v>
      </c>
      <c r="B756" s="13" t="s">
        <v>44</v>
      </c>
      <c r="C756" s="12" t="s">
        <v>338</v>
      </c>
      <c r="D756" s="12" t="s">
        <v>337</v>
      </c>
      <c r="E756" s="11" t="s">
        <v>336</v>
      </c>
      <c r="F756" s="10">
        <v>29</v>
      </c>
      <c r="G756" s="9"/>
      <c r="H756" s="9" t="s">
        <v>3</v>
      </c>
      <c r="I756" s="10">
        <v>101.06</v>
      </c>
      <c r="J756" s="10">
        <v>25.29</v>
      </c>
      <c r="K756" s="9">
        <v>0</v>
      </c>
      <c r="L756" s="8">
        <v>0</v>
      </c>
    </row>
    <row r="757" spans="1:12" ht="36.75" thickBot="1" x14ac:dyDescent="0.3">
      <c r="A757" s="14">
        <v>8</v>
      </c>
      <c r="B757" s="13" t="s">
        <v>44</v>
      </c>
      <c r="C757" s="12" t="s">
        <v>335</v>
      </c>
      <c r="D757" s="12" t="s">
        <v>334</v>
      </c>
      <c r="E757" s="11" t="s">
        <v>333</v>
      </c>
      <c r="F757" s="10">
        <v>14.45</v>
      </c>
      <c r="G757" s="9"/>
      <c r="H757" s="9" t="s">
        <v>3</v>
      </c>
      <c r="I757" s="10">
        <v>0.26</v>
      </c>
      <c r="J757" s="10">
        <v>0</v>
      </c>
      <c r="K757" s="9">
        <v>0</v>
      </c>
      <c r="L757" s="8">
        <v>0</v>
      </c>
    </row>
    <row r="758" spans="1:12" ht="36.75" thickBot="1" x14ac:dyDescent="0.3">
      <c r="A758" s="14">
        <v>9</v>
      </c>
      <c r="B758" s="13" t="s">
        <v>44</v>
      </c>
      <c r="C758" s="12" t="s">
        <v>332</v>
      </c>
      <c r="D758" s="12" t="s">
        <v>329</v>
      </c>
      <c r="E758" s="11" t="s">
        <v>331</v>
      </c>
      <c r="F758" s="10">
        <v>9</v>
      </c>
      <c r="G758" s="9"/>
      <c r="H758" s="9" t="s">
        <v>3</v>
      </c>
      <c r="I758" s="10">
        <v>19.66</v>
      </c>
      <c r="J758" s="10">
        <v>9.6</v>
      </c>
      <c r="K758" s="9">
        <v>0</v>
      </c>
      <c r="L758" s="8">
        <v>0</v>
      </c>
    </row>
    <row r="759" spans="1:12" ht="36.75" thickBot="1" x14ac:dyDescent="0.3">
      <c r="A759" s="14">
        <v>10</v>
      </c>
      <c r="B759" s="13" t="s">
        <v>44</v>
      </c>
      <c r="C759" s="12" t="s">
        <v>330</v>
      </c>
      <c r="D759" s="12" t="s">
        <v>329</v>
      </c>
      <c r="E759" s="11" t="s">
        <v>328</v>
      </c>
      <c r="F759" s="10">
        <v>3</v>
      </c>
      <c r="G759" s="9"/>
      <c r="H759" s="9" t="s">
        <v>3</v>
      </c>
      <c r="I759" s="10">
        <v>5.78</v>
      </c>
      <c r="J759" s="10">
        <v>2.92</v>
      </c>
      <c r="K759" s="9">
        <v>0</v>
      </c>
      <c r="L759" s="8">
        <v>0</v>
      </c>
    </row>
    <row r="760" spans="1:12" ht="36.75" thickBot="1" x14ac:dyDescent="0.3">
      <c r="A760" s="14">
        <v>11</v>
      </c>
      <c r="B760" s="13" t="s">
        <v>44</v>
      </c>
      <c r="C760" s="12" t="s">
        <v>327</v>
      </c>
      <c r="D760" s="12" t="s">
        <v>326</v>
      </c>
      <c r="E760" s="11" t="s">
        <v>325</v>
      </c>
      <c r="F760" s="10">
        <v>22.05</v>
      </c>
      <c r="G760" s="9"/>
      <c r="H760" s="9" t="s">
        <v>3</v>
      </c>
      <c r="I760" s="10">
        <v>1.06</v>
      </c>
      <c r="J760" s="10">
        <v>0</v>
      </c>
      <c r="K760" s="9">
        <v>0</v>
      </c>
      <c r="L760" s="8">
        <v>0</v>
      </c>
    </row>
    <row r="761" spans="1:12" ht="24.75" thickBot="1" x14ac:dyDescent="0.3">
      <c r="A761" s="14">
        <v>12</v>
      </c>
      <c r="B761" s="13" t="s">
        <v>44</v>
      </c>
      <c r="C761" s="12" t="s">
        <v>324</v>
      </c>
      <c r="D761" s="12" t="s">
        <v>316</v>
      </c>
      <c r="E761" s="11" t="s">
        <v>323</v>
      </c>
      <c r="F761" s="10">
        <v>37.82</v>
      </c>
      <c r="G761" s="9"/>
      <c r="H761" s="9" t="s">
        <v>3</v>
      </c>
      <c r="I761" s="10">
        <v>50.16</v>
      </c>
      <c r="J761" s="10">
        <v>0</v>
      </c>
      <c r="K761" s="9">
        <v>0</v>
      </c>
      <c r="L761" s="8">
        <v>0</v>
      </c>
    </row>
    <row r="762" spans="1:12" ht="24.75" thickBot="1" x14ac:dyDescent="0.3">
      <c r="A762" s="14">
        <v>13</v>
      </c>
      <c r="B762" s="13" t="s">
        <v>44</v>
      </c>
      <c r="C762" s="12" t="s">
        <v>322</v>
      </c>
      <c r="D762" s="12" t="s">
        <v>316</v>
      </c>
      <c r="E762" s="11" t="s">
        <v>321</v>
      </c>
      <c r="F762" s="10">
        <v>49.6</v>
      </c>
      <c r="G762" s="9"/>
      <c r="H762" s="9" t="s">
        <v>3</v>
      </c>
      <c r="I762" s="10">
        <v>31.86</v>
      </c>
      <c r="J762" s="10">
        <v>0</v>
      </c>
      <c r="K762" s="9">
        <v>0</v>
      </c>
      <c r="L762" s="8">
        <v>0</v>
      </c>
    </row>
    <row r="763" spans="1:12" ht="24.75" thickBot="1" x14ac:dyDescent="0.3">
      <c r="A763" s="14">
        <v>14</v>
      </c>
      <c r="B763" s="13" t="s">
        <v>44</v>
      </c>
      <c r="C763" s="12" t="s">
        <v>320</v>
      </c>
      <c r="D763" s="12" t="s">
        <v>316</v>
      </c>
      <c r="E763" s="11" t="s">
        <v>319</v>
      </c>
      <c r="F763" s="10">
        <v>32.64</v>
      </c>
      <c r="G763" s="9"/>
      <c r="H763" s="9" t="s">
        <v>3</v>
      </c>
      <c r="I763" s="10">
        <v>20.83</v>
      </c>
      <c r="J763" s="10">
        <v>0</v>
      </c>
      <c r="K763" s="9">
        <v>0</v>
      </c>
      <c r="L763" s="8">
        <v>0</v>
      </c>
    </row>
    <row r="764" spans="1:12" ht="24.75" thickBot="1" x14ac:dyDescent="0.3">
      <c r="A764" s="14">
        <v>15</v>
      </c>
      <c r="B764" s="13" t="s">
        <v>318</v>
      </c>
      <c r="C764" s="12" t="s">
        <v>317</v>
      </c>
      <c r="D764" s="12" t="s">
        <v>316</v>
      </c>
      <c r="E764" s="11" t="s">
        <v>315</v>
      </c>
      <c r="F764" s="10">
        <v>29.21</v>
      </c>
      <c r="G764" s="9"/>
      <c r="H764" s="9" t="s">
        <v>3</v>
      </c>
      <c r="I764" s="10">
        <v>143.80000000000001</v>
      </c>
      <c r="J764" s="10">
        <v>0</v>
      </c>
      <c r="K764" s="9">
        <v>0</v>
      </c>
      <c r="L764" s="8">
        <v>0</v>
      </c>
    </row>
    <row r="765" spans="1:12" ht="35.25" customHeight="1" thickBot="1" x14ac:dyDescent="0.3">
      <c r="A765" s="14">
        <v>16</v>
      </c>
      <c r="B765" s="13" t="s">
        <v>44</v>
      </c>
      <c r="C765" s="12" t="s">
        <v>314</v>
      </c>
      <c r="D765" s="12" t="s">
        <v>307</v>
      </c>
      <c r="E765" s="11" t="s">
        <v>313</v>
      </c>
      <c r="F765" s="10">
        <v>22</v>
      </c>
      <c r="G765" s="9">
        <v>1982</v>
      </c>
      <c r="H765" s="9" t="s">
        <v>3</v>
      </c>
      <c r="I765" s="10">
        <v>52.79</v>
      </c>
      <c r="J765" s="10">
        <v>10.49</v>
      </c>
      <c r="K765" s="9">
        <v>0</v>
      </c>
      <c r="L765" s="8">
        <v>0</v>
      </c>
    </row>
    <row r="766" spans="1:12" ht="33.75" customHeight="1" thickBot="1" x14ac:dyDescent="0.3">
      <c r="A766" s="14">
        <v>17</v>
      </c>
      <c r="B766" s="13" t="s">
        <v>44</v>
      </c>
      <c r="C766" s="12" t="s">
        <v>312</v>
      </c>
      <c r="D766" s="12" t="s">
        <v>307</v>
      </c>
      <c r="E766" s="11" t="s">
        <v>311</v>
      </c>
      <c r="F766" s="10">
        <v>42</v>
      </c>
      <c r="G766" s="9">
        <v>1982</v>
      </c>
      <c r="H766" s="9" t="s">
        <v>3</v>
      </c>
      <c r="I766" s="10">
        <v>46.15</v>
      </c>
      <c r="J766" s="10">
        <v>0</v>
      </c>
      <c r="K766" s="9">
        <v>0</v>
      </c>
      <c r="L766" s="8">
        <v>0</v>
      </c>
    </row>
    <row r="767" spans="1:12" ht="33.75" customHeight="1" thickBot="1" x14ac:dyDescent="0.3">
      <c r="A767" s="14">
        <v>18</v>
      </c>
      <c r="B767" s="13" t="s">
        <v>44</v>
      </c>
      <c r="C767" s="12" t="s">
        <v>310</v>
      </c>
      <c r="D767" s="12" t="s">
        <v>307</v>
      </c>
      <c r="E767" s="11" t="s">
        <v>309</v>
      </c>
      <c r="F767" s="10">
        <v>32</v>
      </c>
      <c r="G767" s="9">
        <v>1982</v>
      </c>
      <c r="H767" s="9" t="s">
        <v>3</v>
      </c>
      <c r="I767" s="10">
        <v>94.32</v>
      </c>
      <c r="J767" s="10">
        <v>19.12</v>
      </c>
      <c r="K767" s="9">
        <v>0</v>
      </c>
      <c r="L767" s="8">
        <v>0</v>
      </c>
    </row>
    <row r="768" spans="1:12" ht="35.25" customHeight="1" thickBot="1" x14ac:dyDescent="0.3">
      <c r="A768" s="14">
        <v>19</v>
      </c>
      <c r="B768" s="13" t="s">
        <v>44</v>
      </c>
      <c r="C768" s="12" t="s">
        <v>308</v>
      </c>
      <c r="D768" s="12" t="s">
        <v>307</v>
      </c>
      <c r="E768" s="11" t="s">
        <v>306</v>
      </c>
      <c r="F768" s="10">
        <v>19</v>
      </c>
      <c r="G768" s="9">
        <v>1982</v>
      </c>
      <c r="H768" s="9" t="s">
        <v>3</v>
      </c>
      <c r="I768" s="10">
        <v>16.96</v>
      </c>
      <c r="J768" s="10">
        <v>0</v>
      </c>
      <c r="K768" s="9">
        <v>0</v>
      </c>
      <c r="L768" s="8">
        <v>0</v>
      </c>
    </row>
    <row r="769" spans="1:12" ht="24.75" thickBot="1" x14ac:dyDescent="0.3">
      <c r="A769" s="14">
        <v>20</v>
      </c>
      <c r="B769" s="13" t="s">
        <v>44</v>
      </c>
      <c r="C769" s="12" t="s">
        <v>305</v>
      </c>
      <c r="D769" s="12" t="s">
        <v>304</v>
      </c>
      <c r="E769" s="11" t="s">
        <v>303</v>
      </c>
      <c r="F769" s="10">
        <v>33.880000000000003</v>
      </c>
      <c r="G769" s="9">
        <v>1970</v>
      </c>
      <c r="H769" s="9" t="s">
        <v>3</v>
      </c>
      <c r="I769" s="10">
        <v>19.95</v>
      </c>
      <c r="J769" s="10">
        <v>0</v>
      </c>
      <c r="K769" s="9">
        <v>0</v>
      </c>
      <c r="L769" s="8">
        <v>0</v>
      </c>
    </row>
    <row r="770" spans="1:12" ht="24.75" thickBot="1" x14ac:dyDescent="0.3">
      <c r="A770" s="14">
        <v>21</v>
      </c>
      <c r="B770" s="13" t="s">
        <v>44</v>
      </c>
      <c r="C770" s="12" t="s">
        <v>302</v>
      </c>
      <c r="D770" s="12" t="s">
        <v>299</v>
      </c>
      <c r="E770" s="11" t="s">
        <v>301</v>
      </c>
      <c r="F770" s="10">
        <v>8</v>
      </c>
      <c r="G770" s="9">
        <v>1986</v>
      </c>
      <c r="H770" s="9" t="s">
        <v>3</v>
      </c>
      <c r="I770" s="10">
        <v>155.57</v>
      </c>
      <c r="J770" s="10">
        <v>132.37</v>
      </c>
      <c r="K770" s="9">
        <v>0</v>
      </c>
      <c r="L770" s="8">
        <v>0</v>
      </c>
    </row>
    <row r="771" spans="1:12" ht="24.75" thickBot="1" x14ac:dyDescent="0.3">
      <c r="A771" s="14">
        <v>22</v>
      </c>
      <c r="B771" s="13" t="s">
        <v>44</v>
      </c>
      <c r="C771" s="12" t="s">
        <v>300</v>
      </c>
      <c r="D771" s="12" t="s">
        <v>299</v>
      </c>
      <c r="E771" s="11" t="s">
        <v>298</v>
      </c>
      <c r="F771" s="10">
        <v>22</v>
      </c>
      <c r="G771" s="9">
        <v>1986</v>
      </c>
      <c r="H771" s="9" t="s">
        <v>3</v>
      </c>
      <c r="I771" s="10">
        <v>102.39</v>
      </c>
      <c r="J771" s="10">
        <v>73.989999999999995</v>
      </c>
      <c r="K771" s="9">
        <v>0</v>
      </c>
      <c r="L771" s="8">
        <v>0</v>
      </c>
    </row>
    <row r="772" spans="1:12" ht="24.75" thickBot="1" x14ac:dyDescent="0.3">
      <c r="A772" s="14">
        <v>23</v>
      </c>
      <c r="B772" s="13" t="s">
        <v>114</v>
      </c>
      <c r="C772" s="12" t="s">
        <v>297</v>
      </c>
      <c r="D772" s="12" t="s">
        <v>294</v>
      </c>
      <c r="E772" s="11" t="s">
        <v>296</v>
      </c>
      <c r="F772" s="10">
        <v>18.8</v>
      </c>
      <c r="G772" s="9"/>
      <c r="H772" s="9" t="s">
        <v>3</v>
      </c>
      <c r="I772" s="10">
        <v>637.16</v>
      </c>
      <c r="J772" s="10">
        <v>483.4</v>
      </c>
      <c r="K772" s="9">
        <v>0</v>
      </c>
      <c r="L772" s="8">
        <v>0</v>
      </c>
    </row>
    <row r="773" spans="1:12" ht="24.75" thickBot="1" x14ac:dyDescent="0.3">
      <c r="A773" s="14">
        <v>24</v>
      </c>
      <c r="B773" s="13" t="s">
        <v>44</v>
      </c>
      <c r="C773" s="12" t="s">
        <v>295</v>
      </c>
      <c r="D773" s="12" t="s">
        <v>294</v>
      </c>
      <c r="E773" s="11" t="s">
        <v>293</v>
      </c>
      <c r="F773" s="10">
        <v>26.8</v>
      </c>
      <c r="G773" s="9"/>
      <c r="H773" s="9" t="s">
        <v>3</v>
      </c>
      <c r="I773" s="10">
        <v>901.44</v>
      </c>
      <c r="J773" s="10">
        <v>684.19</v>
      </c>
      <c r="K773" s="9">
        <v>0</v>
      </c>
      <c r="L773" s="8">
        <v>0</v>
      </c>
    </row>
    <row r="774" spans="1:12" ht="24.75" thickBot="1" x14ac:dyDescent="0.3">
      <c r="A774" s="14">
        <v>25</v>
      </c>
      <c r="B774" s="13" t="s">
        <v>292</v>
      </c>
      <c r="C774" s="12" t="s">
        <v>291</v>
      </c>
      <c r="D774" s="12" t="s">
        <v>287</v>
      </c>
      <c r="E774" s="11" t="s">
        <v>290</v>
      </c>
      <c r="F774" s="10">
        <v>23.8</v>
      </c>
      <c r="G774" s="9"/>
      <c r="H774" s="9" t="s">
        <v>3</v>
      </c>
      <c r="I774" s="10">
        <v>0.18</v>
      </c>
      <c r="J774" s="10">
        <v>0</v>
      </c>
      <c r="K774" s="9">
        <v>0</v>
      </c>
      <c r="L774" s="8">
        <v>0</v>
      </c>
    </row>
    <row r="775" spans="1:12" ht="24.75" thickBot="1" x14ac:dyDescent="0.3">
      <c r="A775" s="14">
        <v>26</v>
      </c>
      <c r="B775" s="13" t="s">
        <v>289</v>
      </c>
      <c r="C775" s="12" t="s">
        <v>288</v>
      </c>
      <c r="D775" s="12" t="s">
        <v>287</v>
      </c>
      <c r="E775" s="11" t="s">
        <v>286</v>
      </c>
      <c r="F775" s="10">
        <v>7.5</v>
      </c>
      <c r="G775" s="9"/>
      <c r="H775" s="9" t="s">
        <v>3</v>
      </c>
      <c r="I775" s="10">
        <v>0.04</v>
      </c>
      <c r="J775" s="10">
        <v>0</v>
      </c>
      <c r="K775" s="9">
        <v>0</v>
      </c>
      <c r="L775" s="8">
        <v>0</v>
      </c>
    </row>
    <row r="776" spans="1:12" ht="36.75" thickBot="1" x14ac:dyDescent="0.3">
      <c r="A776" s="14">
        <v>27</v>
      </c>
      <c r="B776" s="30" t="s">
        <v>44</v>
      </c>
      <c r="C776" s="30" t="s">
        <v>285</v>
      </c>
      <c r="D776" s="30" t="s">
        <v>282</v>
      </c>
      <c r="E776" s="29" t="s">
        <v>284</v>
      </c>
      <c r="F776" s="28">
        <v>68</v>
      </c>
      <c r="G776" s="27"/>
      <c r="H776" s="27" t="s">
        <v>3</v>
      </c>
      <c r="I776" s="28">
        <v>1448.75</v>
      </c>
      <c r="J776" s="28">
        <v>840.88</v>
      </c>
      <c r="K776" s="27">
        <v>0</v>
      </c>
      <c r="L776" s="27">
        <v>0</v>
      </c>
    </row>
    <row r="777" spans="1:12" ht="36.75" thickBot="1" x14ac:dyDescent="0.3">
      <c r="A777" s="14">
        <v>28</v>
      </c>
      <c r="B777" s="30" t="s">
        <v>44</v>
      </c>
      <c r="C777" s="30" t="s">
        <v>283</v>
      </c>
      <c r="D777" s="30" t="s">
        <v>282</v>
      </c>
      <c r="E777" s="29" t="s">
        <v>281</v>
      </c>
      <c r="F777" s="28">
        <v>28.8</v>
      </c>
      <c r="G777" s="27"/>
      <c r="H777" s="27" t="s">
        <v>3</v>
      </c>
      <c r="I777" s="28">
        <v>276.95</v>
      </c>
      <c r="J777" s="28">
        <v>92.15</v>
      </c>
      <c r="K777" s="27">
        <v>0</v>
      </c>
      <c r="L777" s="27">
        <v>0</v>
      </c>
    </row>
    <row r="778" spans="1:12" ht="24.75" thickBot="1" x14ac:dyDescent="0.3">
      <c r="A778" s="14">
        <v>29</v>
      </c>
      <c r="B778" s="13" t="s">
        <v>44</v>
      </c>
      <c r="C778" s="12" t="s">
        <v>280</v>
      </c>
      <c r="D778" s="12" t="s">
        <v>279</v>
      </c>
      <c r="E778" s="11" t="s">
        <v>278</v>
      </c>
      <c r="F778" s="10">
        <v>11.5</v>
      </c>
      <c r="G778" s="9"/>
      <c r="H778" s="9" t="s">
        <v>3</v>
      </c>
      <c r="I778" s="10">
        <v>277.16000000000003</v>
      </c>
      <c r="J778" s="10">
        <v>205.6</v>
      </c>
      <c r="K778" s="9">
        <v>0</v>
      </c>
      <c r="L778" s="8">
        <v>0</v>
      </c>
    </row>
    <row r="779" spans="1:12" ht="24.75" thickBot="1" x14ac:dyDescent="0.3">
      <c r="A779" s="14">
        <v>30</v>
      </c>
      <c r="B779" s="13" t="s">
        <v>44</v>
      </c>
      <c r="C779" s="12" t="s">
        <v>277</v>
      </c>
      <c r="D779" s="12" t="s">
        <v>276</v>
      </c>
      <c r="E779" s="11" t="s">
        <v>275</v>
      </c>
      <c r="F779" s="10">
        <v>63</v>
      </c>
      <c r="G779" s="9"/>
      <c r="H779" s="9" t="s">
        <v>3</v>
      </c>
      <c r="I779" s="10">
        <v>15.55</v>
      </c>
      <c r="J779" s="10">
        <v>0</v>
      </c>
      <c r="K779" s="9">
        <v>0</v>
      </c>
      <c r="L779" s="8">
        <v>0</v>
      </c>
    </row>
    <row r="780" spans="1:12" ht="24.75" thickBot="1" x14ac:dyDescent="0.3">
      <c r="A780" s="14">
        <v>31</v>
      </c>
      <c r="B780" s="13" t="s">
        <v>44</v>
      </c>
      <c r="C780" s="12" t="s">
        <v>274</v>
      </c>
      <c r="D780" s="12" t="s">
        <v>273</v>
      </c>
      <c r="E780" s="11" t="s">
        <v>272</v>
      </c>
      <c r="F780" s="10">
        <v>64.75</v>
      </c>
      <c r="G780" s="9"/>
      <c r="H780" s="9" t="s">
        <v>3</v>
      </c>
      <c r="I780" s="10">
        <v>0.55000000000000004</v>
      </c>
      <c r="J780" s="10">
        <v>0</v>
      </c>
      <c r="K780" s="9">
        <v>0</v>
      </c>
      <c r="L780" s="8">
        <v>0</v>
      </c>
    </row>
    <row r="781" spans="1:12" ht="24.75" thickBot="1" x14ac:dyDescent="0.3">
      <c r="A781" s="14">
        <v>32</v>
      </c>
      <c r="B781" s="13" t="s">
        <v>44</v>
      </c>
      <c r="C781" s="12" t="s">
        <v>271</v>
      </c>
      <c r="D781" s="12" t="s">
        <v>270</v>
      </c>
      <c r="E781" s="11" t="s">
        <v>269</v>
      </c>
      <c r="F781" s="10">
        <v>8.32</v>
      </c>
      <c r="G781" s="9"/>
      <c r="H781" s="9" t="s">
        <v>3</v>
      </c>
      <c r="I781" s="10">
        <v>980.77</v>
      </c>
      <c r="J781" s="10">
        <v>372.06</v>
      </c>
      <c r="K781" s="9">
        <v>0</v>
      </c>
      <c r="L781" s="8">
        <v>0</v>
      </c>
    </row>
    <row r="782" spans="1:12" ht="24.75" thickBot="1" x14ac:dyDescent="0.3">
      <c r="A782" s="14">
        <v>33</v>
      </c>
      <c r="B782" s="13" t="s">
        <v>44</v>
      </c>
      <c r="C782" s="12" t="s">
        <v>268</v>
      </c>
      <c r="D782" s="12" t="s">
        <v>267</v>
      </c>
      <c r="E782" s="26" t="s">
        <v>266</v>
      </c>
      <c r="F782" s="10">
        <v>34.5</v>
      </c>
      <c r="G782" s="9"/>
      <c r="H782" s="9" t="s">
        <v>3</v>
      </c>
      <c r="I782" s="10">
        <v>12.74</v>
      </c>
      <c r="J782" s="10">
        <v>0</v>
      </c>
      <c r="K782" s="9">
        <v>0</v>
      </c>
      <c r="L782" s="8">
        <v>270.99</v>
      </c>
    </row>
    <row r="783" spans="1:12" ht="24.75" thickBot="1" x14ac:dyDescent="0.3">
      <c r="A783" s="14">
        <v>34</v>
      </c>
      <c r="B783" s="13" t="s">
        <v>44</v>
      </c>
      <c r="C783" s="12" t="s">
        <v>265</v>
      </c>
      <c r="D783" s="12" t="s">
        <v>264</v>
      </c>
      <c r="E783" s="11" t="s">
        <v>263</v>
      </c>
      <c r="F783" s="10">
        <v>32.5</v>
      </c>
      <c r="G783" s="9">
        <v>1978</v>
      </c>
      <c r="H783" s="9" t="s">
        <v>3</v>
      </c>
      <c r="I783" s="10">
        <v>326.66000000000003</v>
      </c>
      <c r="J783" s="10">
        <v>221.75</v>
      </c>
      <c r="K783" s="9">
        <v>0</v>
      </c>
      <c r="L783" s="8">
        <v>0</v>
      </c>
    </row>
    <row r="784" spans="1:12" ht="24.75" thickBot="1" x14ac:dyDescent="0.3">
      <c r="A784" s="14">
        <v>35</v>
      </c>
      <c r="B784" s="25" t="s">
        <v>262</v>
      </c>
      <c r="C784" s="19" t="s">
        <v>261</v>
      </c>
      <c r="D784" s="19" t="s">
        <v>260</v>
      </c>
      <c r="E784" s="24" t="s">
        <v>259</v>
      </c>
      <c r="F784" s="23">
        <v>16.5</v>
      </c>
      <c r="G784" s="22"/>
      <c r="H784" s="22" t="s">
        <v>3</v>
      </c>
      <c r="I784" s="23">
        <v>8.11</v>
      </c>
      <c r="J784" s="23">
        <v>0</v>
      </c>
      <c r="K784" s="22">
        <v>0</v>
      </c>
      <c r="L784" s="21">
        <v>0</v>
      </c>
    </row>
    <row r="785" spans="1:12" ht="24.75" thickBot="1" x14ac:dyDescent="0.3">
      <c r="A785" s="14">
        <v>36</v>
      </c>
      <c r="B785" s="13" t="s">
        <v>258</v>
      </c>
      <c r="C785" s="12" t="s">
        <v>257</v>
      </c>
      <c r="D785" s="12" t="s">
        <v>256</v>
      </c>
      <c r="E785" s="11" t="s">
        <v>255</v>
      </c>
      <c r="F785" s="10">
        <v>35.76</v>
      </c>
      <c r="G785" s="9">
        <v>1961</v>
      </c>
      <c r="H785" s="9" t="s">
        <v>3</v>
      </c>
      <c r="I785" s="10">
        <v>22.96</v>
      </c>
      <c r="J785" s="10">
        <v>0</v>
      </c>
      <c r="K785" s="9">
        <v>0</v>
      </c>
      <c r="L785" s="8">
        <v>0</v>
      </c>
    </row>
    <row r="786" spans="1:12" ht="24.75" thickBot="1" x14ac:dyDescent="0.3">
      <c r="A786" s="14">
        <v>37</v>
      </c>
      <c r="B786" s="13" t="s">
        <v>44</v>
      </c>
      <c r="C786" s="12" t="s">
        <v>254</v>
      </c>
      <c r="D786" s="12" t="s">
        <v>253</v>
      </c>
      <c r="E786" s="11" t="s">
        <v>252</v>
      </c>
      <c r="F786" s="10">
        <v>66.739999999999995</v>
      </c>
      <c r="G786" s="9">
        <v>1930</v>
      </c>
      <c r="H786" s="9" t="s">
        <v>3</v>
      </c>
      <c r="I786" s="10">
        <v>167.85</v>
      </c>
      <c r="J786" s="10">
        <v>73.42</v>
      </c>
      <c r="K786" s="9">
        <v>0</v>
      </c>
      <c r="L786" s="8">
        <v>0</v>
      </c>
    </row>
    <row r="787" spans="1:12" ht="24.75" thickBot="1" x14ac:dyDescent="0.3">
      <c r="A787" s="14">
        <v>38</v>
      </c>
      <c r="B787" s="13" t="s">
        <v>251</v>
      </c>
      <c r="C787" s="12" t="s">
        <v>250</v>
      </c>
      <c r="D787" s="12" t="s">
        <v>249</v>
      </c>
      <c r="E787" s="11" t="s">
        <v>248</v>
      </c>
      <c r="F787" s="10">
        <v>18.66</v>
      </c>
      <c r="G787" s="9"/>
      <c r="H787" s="9" t="s">
        <v>3</v>
      </c>
      <c r="I787" s="10">
        <v>5.53</v>
      </c>
      <c r="J787" s="10">
        <v>0</v>
      </c>
      <c r="K787" s="9">
        <v>0</v>
      </c>
      <c r="L787" s="8">
        <v>0</v>
      </c>
    </row>
    <row r="788" spans="1:12" ht="24.75" thickBot="1" x14ac:dyDescent="0.3">
      <c r="A788" s="14">
        <v>39</v>
      </c>
      <c r="B788" s="13" t="s">
        <v>247</v>
      </c>
      <c r="C788" s="12" t="s">
        <v>235</v>
      </c>
      <c r="D788" s="12" t="s">
        <v>246</v>
      </c>
      <c r="E788" s="11" t="s">
        <v>233</v>
      </c>
      <c r="F788" s="10">
        <v>110</v>
      </c>
      <c r="G788" s="9"/>
      <c r="H788" s="9" t="s">
        <v>3</v>
      </c>
      <c r="I788" s="10">
        <v>129.94</v>
      </c>
      <c r="J788" s="10">
        <v>107.53</v>
      </c>
      <c r="K788" s="9">
        <v>0</v>
      </c>
      <c r="L788" s="8">
        <v>0</v>
      </c>
    </row>
    <row r="789" spans="1:12" ht="24.75" thickBot="1" x14ac:dyDescent="0.3">
      <c r="A789" s="14">
        <v>40</v>
      </c>
      <c r="B789" s="13" t="s">
        <v>245</v>
      </c>
      <c r="C789" s="12" t="s">
        <v>244</v>
      </c>
      <c r="D789" s="12" t="s">
        <v>243</v>
      </c>
      <c r="E789" s="11" t="s">
        <v>242</v>
      </c>
      <c r="F789" s="10">
        <v>31.31</v>
      </c>
      <c r="G789" s="9"/>
      <c r="H789" s="9" t="s">
        <v>3</v>
      </c>
      <c r="I789" s="10">
        <v>289.62</v>
      </c>
      <c r="J789" s="20">
        <v>214.72</v>
      </c>
      <c r="K789" s="9">
        <v>0</v>
      </c>
      <c r="L789" s="8">
        <v>0</v>
      </c>
    </row>
    <row r="790" spans="1:12" ht="24.75" thickBot="1" x14ac:dyDescent="0.3">
      <c r="A790" s="14">
        <v>41</v>
      </c>
      <c r="B790" s="13" t="s">
        <v>44</v>
      </c>
      <c r="C790" s="12" t="s">
        <v>241</v>
      </c>
      <c r="D790" s="12" t="s">
        <v>240</v>
      </c>
      <c r="E790" s="11" t="s">
        <v>239</v>
      </c>
      <c r="F790" s="10">
        <v>29</v>
      </c>
      <c r="G790" s="9">
        <v>1971</v>
      </c>
      <c r="H790" s="9" t="s">
        <v>3</v>
      </c>
      <c r="I790" s="10">
        <v>1.45</v>
      </c>
      <c r="J790" s="10">
        <v>0</v>
      </c>
      <c r="K790" s="9">
        <v>0</v>
      </c>
      <c r="L790" s="8">
        <v>0</v>
      </c>
    </row>
    <row r="791" spans="1:12" ht="24.75" thickBot="1" x14ac:dyDescent="0.3">
      <c r="A791" s="14">
        <v>42</v>
      </c>
      <c r="B791" s="13" t="s">
        <v>44</v>
      </c>
      <c r="C791" s="12" t="s">
        <v>238</v>
      </c>
      <c r="D791" s="12" t="s">
        <v>237</v>
      </c>
      <c r="E791" s="11" t="s">
        <v>236</v>
      </c>
      <c r="F791" s="10">
        <v>8.8699999999999992</v>
      </c>
      <c r="G791" s="9">
        <v>1974</v>
      </c>
      <c r="H791" s="9" t="s">
        <v>3</v>
      </c>
      <c r="I791" s="10">
        <v>5.84</v>
      </c>
      <c r="J791" s="10">
        <v>0</v>
      </c>
      <c r="K791" s="9">
        <v>0</v>
      </c>
      <c r="L791" s="8">
        <v>0</v>
      </c>
    </row>
    <row r="792" spans="1:12" ht="24.75" thickBot="1" x14ac:dyDescent="0.3">
      <c r="A792" s="14">
        <v>43</v>
      </c>
      <c r="B792" s="13" t="s">
        <v>44</v>
      </c>
      <c r="C792" s="12" t="s">
        <v>235</v>
      </c>
      <c r="D792" s="12" t="s">
        <v>234</v>
      </c>
      <c r="E792" s="11" t="s">
        <v>233</v>
      </c>
      <c r="F792" s="10">
        <v>110</v>
      </c>
      <c r="G792" s="9">
        <v>1995</v>
      </c>
      <c r="H792" s="9" t="s">
        <v>3</v>
      </c>
      <c r="I792" s="10">
        <v>129.94</v>
      </c>
      <c r="J792" s="10">
        <v>107.53</v>
      </c>
      <c r="K792" s="9">
        <v>0</v>
      </c>
      <c r="L792" s="8">
        <v>0</v>
      </c>
    </row>
    <row r="793" spans="1:12" ht="36.75" thickBot="1" x14ac:dyDescent="0.3">
      <c r="A793" s="14">
        <v>44</v>
      </c>
      <c r="B793" s="13" t="s">
        <v>44</v>
      </c>
      <c r="C793" s="12" t="s">
        <v>232</v>
      </c>
      <c r="D793" s="12" t="s">
        <v>231</v>
      </c>
      <c r="E793" s="11" t="s">
        <v>230</v>
      </c>
      <c r="F793" s="10">
        <v>14.5</v>
      </c>
      <c r="G793" s="9"/>
      <c r="H793" s="9" t="s">
        <v>3</v>
      </c>
      <c r="I793" s="10">
        <v>11.62</v>
      </c>
      <c r="J793" s="10">
        <v>0</v>
      </c>
      <c r="K793" s="9">
        <v>0</v>
      </c>
      <c r="L793" s="8">
        <v>0</v>
      </c>
    </row>
    <row r="794" spans="1:12" ht="36.75" thickBot="1" x14ac:dyDescent="0.3">
      <c r="A794" s="14">
        <v>45</v>
      </c>
      <c r="B794" s="13" t="s">
        <v>44</v>
      </c>
      <c r="C794" s="12" t="s">
        <v>229</v>
      </c>
      <c r="D794" s="12" t="s">
        <v>228</v>
      </c>
      <c r="E794" s="11" t="s">
        <v>227</v>
      </c>
      <c r="F794" s="10">
        <v>39</v>
      </c>
      <c r="G794" s="9"/>
      <c r="H794" s="9" t="s">
        <v>3</v>
      </c>
      <c r="I794" s="10">
        <v>0.4</v>
      </c>
      <c r="J794" s="10">
        <v>0</v>
      </c>
      <c r="K794" s="9">
        <v>0</v>
      </c>
      <c r="L794" s="15">
        <v>0</v>
      </c>
    </row>
    <row r="795" spans="1:12" ht="24.75" thickBot="1" x14ac:dyDescent="0.3">
      <c r="A795" s="14">
        <v>46</v>
      </c>
      <c r="B795" s="13" t="s">
        <v>224</v>
      </c>
      <c r="C795" s="12" t="s">
        <v>226</v>
      </c>
      <c r="D795" s="12" t="s">
        <v>222</v>
      </c>
      <c r="E795" s="11" t="s">
        <v>225</v>
      </c>
      <c r="F795" s="10">
        <v>26.88</v>
      </c>
      <c r="G795" s="9"/>
      <c r="H795" s="9" t="s">
        <v>3</v>
      </c>
      <c r="I795" s="10">
        <v>448.98</v>
      </c>
      <c r="J795" s="10">
        <v>244.7</v>
      </c>
      <c r="K795" s="9">
        <v>0</v>
      </c>
      <c r="L795" s="8">
        <v>0</v>
      </c>
    </row>
    <row r="796" spans="1:12" ht="24.75" thickBot="1" x14ac:dyDescent="0.3">
      <c r="A796" s="14">
        <v>47</v>
      </c>
      <c r="B796" s="13" t="s">
        <v>224</v>
      </c>
      <c r="C796" s="12" t="s">
        <v>223</v>
      </c>
      <c r="D796" s="12" t="s">
        <v>222</v>
      </c>
      <c r="E796" s="11" t="s">
        <v>221</v>
      </c>
      <c r="F796" s="10">
        <v>15.68</v>
      </c>
      <c r="G796" s="9"/>
      <c r="H796" s="9" t="s">
        <v>3</v>
      </c>
      <c r="I796" s="10">
        <v>176.96</v>
      </c>
      <c r="J796" s="10">
        <v>96.57</v>
      </c>
      <c r="K796" s="9">
        <v>0</v>
      </c>
      <c r="L796" s="8">
        <v>0</v>
      </c>
    </row>
    <row r="797" spans="1:12" ht="24.75" thickBot="1" x14ac:dyDescent="0.3">
      <c r="A797" s="14">
        <v>48</v>
      </c>
      <c r="B797" s="13" t="s">
        <v>44</v>
      </c>
      <c r="C797" s="12" t="s">
        <v>220</v>
      </c>
      <c r="D797" s="12" t="s">
        <v>13</v>
      </c>
      <c r="E797" s="11" t="s">
        <v>219</v>
      </c>
      <c r="F797" s="10">
        <v>18.3</v>
      </c>
      <c r="G797" s="9"/>
      <c r="H797" s="9" t="s">
        <v>3</v>
      </c>
      <c r="I797" s="10">
        <v>23.27</v>
      </c>
      <c r="J797" s="10">
        <v>0</v>
      </c>
      <c r="K797" s="9">
        <v>0</v>
      </c>
      <c r="L797" s="8">
        <v>0</v>
      </c>
    </row>
    <row r="798" spans="1:12" ht="24.75" thickBot="1" x14ac:dyDescent="0.3">
      <c r="A798" s="14">
        <v>49</v>
      </c>
      <c r="B798" s="13" t="s">
        <v>44</v>
      </c>
      <c r="C798" s="12" t="s">
        <v>218</v>
      </c>
      <c r="D798" s="12" t="s">
        <v>13</v>
      </c>
      <c r="E798" s="11" t="s">
        <v>217</v>
      </c>
      <c r="F798" s="10">
        <v>26.04</v>
      </c>
      <c r="G798" s="9">
        <v>1969</v>
      </c>
      <c r="H798" s="9" t="s">
        <v>3</v>
      </c>
      <c r="I798" s="10">
        <v>33.130000000000003</v>
      </c>
      <c r="J798" s="10">
        <v>0</v>
      </c>
      <c r="K798" s="9">
        <v>0</v>
      </c>
      <c r="L798" s="8">
        <v>0</v>
      </c>
    </row>
    <row r="799" spans="1:12" ht="24.75" thickBot="1" x14ac:dyDescent="0.3">
      <c r="A799" s="14">
        <v>50</v>
      </c>
      <c r="B799" s="13" t="s">
        <v>44</v>
      </c>
      <c r="C799" s="12" t="s">
        <v>216</v>
      </c>
      <c r="D799" s="12" t="s">
        <v>13</v>
      </c>
      <c r="E799" s="11" t="s">
        <v>215</v>
      </c>
      <c r="F799" s="10">
        <v>24.71</v>
      </c>
      <c r="G799" s="9">
        <v>1990</v>
      </c>
      <c r="H799" s="9" t="s">
        <v>3</v>
      </c>
      <c r="I799" s="10">
        <v>31.42</v>
      </c>
      <c r="J799" s="10">
        <v>0</v>
      </c>
      <c r="K799" s="9">
        <v>0</v>
      </c>
      <c r="L799" s="8">
        <v>0</v>
      </c>
    </row>
    <row r="800" spans="1:12" ht="24.75" thickBot="1" x14ac:dyDescent="0.3">
      <c r="A800" s="14">
        <v>51</v>
      </c>
      <c r="B800" s="13" t="s">
        <v>44</v>
      </c>
      <c r="C800" s="12" t="s">
        <v>214</v>
      </c>
      <c r="D800" s="12" t="s">
        <v>13</v>
      </c>
      <c r="E800" s="11" t="s">
        <v>213</v>
      </c>
      <c r="F800" s="10">
        <v>49.41</v>
      </c>
      <c r="G800" s="9">
        <v>1969</v>
      </c>
      <c r="H800" s="9" t="s">
        <v>3</v>
      </c>
      <c r="I800" s="10">
        <v>51.05</v>
      </c>
      <c r="J800" s="10">
        <v>0</v>
      </c>
      <c r="K800" s="9">
        <v>0</v>
      </c>
      <c r="L800" s="8">
        <v>0</v>
      </c>
    </row>
    <row r="801" spans="1:12" ht="24.75" thickBot="1" x14ac:dyDescent="0.3">
      <c r="A801" s="14">
        <v>52</v>
      </c>
      <c r="B801" s="13" t="s">
        <v>44</v>
      </c>
      <c r="C801" s="12" t="s">
        <v>212</v>
      </c>
      <c r="D801" s="12" t="s">
        <v>13</v>
      </c>
      <c r="E801" s="11" t="s">
        <v>211</v>
      </c>
      <c r="F801" s="10">
        <v>40.119999999999997</v>
      </c>
      <c r="G801" s="9">
        <v>1969</v>
      </c>
      <c r="H801" s="9" t="s">
        <v>3</v>
      </c>
      <c r="I801" s="10">
        <v>62.83</v>
      </c>
      <c r="J801" s="10">
        <v>0</v>
      </c>
      <c r="K801" s="9">
        <v>0</v>
      </c>
      <c r="L801" s="8">
        <v>0</v>
      </c>
    </row>
    <row r="802" spans="1:12" ht="36.75" thickBot="1" x14ac:dyDescent="0.3">
      <c r="A802" s="14">
        <v>53</v>
      </c>
      <c r="B802" s="13" t="s">
        <v>44</v>
      </c>
      <c r="C802" s="12" t="s">
        <v>210</v>
      </c>
      <c r="D802" s="12" t="s">
        <v>209</v>
      </c>
      <c r="E802" s="11" t="s">
        <v>208</v>
      </c>
      <c r="F802" s="10">
        <v>36</v>
      </c>
      <c r="G802" s="9">
        <v>1903</v>
      </c>
      <c r="H802" s="9" t="s">
        <v>3</v>
      </c>
      <c r="I802" s="10">
        <v>509.73</v>
      </c>
      <c r="J802" s="10">
        <v>30.86</v>
      </c>
      <c r="K802" s="9">
        <v>0</v>
      </c>
      <c r="L802" s="8">
        <v>0</v>
      </c>
    </row>
    <row r="803" spans="1:12" ht="24.75" thickBot="1" x14ac:dyDescent="0.3">
      <c r="A803" s="14">
        <v>54</v>
      </c>
      <c r="B803" s="13" t="s">
        <v>44</v>
      </c>
      <c r="C803" s="12" t="s">
        <v>207</v>
      </c>
      <c r="D803" s="12" t="s">
        <v>206</v>
      </c>
      <c r="E803" s="11" t="s">
        <v>205</v>
      </c>
      <c r="F803" s="10">
        <v>76</v>
      </c>
      <c r="G803" s="9">
        <v>1975</v>
      </c>
      <c r="H803" s="9" t="s">
        <v>3</v>
      </c>
      <c r="I803" s="10">
        <v>3.66</v>
      </c>
      <c r="J803" s="10">
        <v>0</v>
      </c>
      <c r="K803" s="9">
        <v>0</v>
      </c>
      <c r="L803" s="8">
        <v>0</v>
      </c>
    </row>
    <row r="804" spans="1:12" ht="36.75" thickBot="1" x14ac:dyDescent="0.3">
      <c r="A804" s="14">
        <v>55</v>
      </c>
      <c r="B804" s="13" t="s">
        <v>44</v>
      </c>
      <c r="C804" s="12" t="s">
        <v>204</v>
      </c>
      <c r="D804" s="12" t="s">
        <v>203</v>
      </c>
      <c r="E804" s="11" t="s">
        <v>202</v>
      </c>
      <c r="F804" s="10">
        <v>96</v>
      </c>
      <c r="G804" s="9"/>
      <c r="H804" s="9" t="s">
        <v>3</v>
      </c>
      <c r="I804" s="10">
        <v>716.6</v>
      </c>
      <c r="J804" s="10">
        <v>424.97</v>
      </c>
      <c r="K804" s="9">
        <v>0</v>
      </c>
      <c r="L804" s="8">
        <v>0</v>
      </c>
    </row>
    <row r="805" spans="1:12" ht="24.75" thickBot="1" x14ac:dyDescent="0.3">
      <c r="A805" s="14">
        <v>56</v>
      </c>
      <c r="B805" s="13" t="s">
        <v>44</v>
      </c>
      <c r="C805" s="12" t="s">
        <v>201</v>
      </c>
      <c r="D805" s="12" t="s">
        <v>200</v>
      </c>
      <c r="E805" s="11" t="s">
        <v>199</v>
      </c>
      <c r="F805" s="10">
        <v>15</v>
      </c>
      <c r="G805" s="9"/>
      <c r="H805" s="9" t="s">
        <v>3</v>
      </c>
      <c r="I805" s="10">
        <v>82.54</v>
      </c>
      <c r="J805" s="10">
        <v>20.74</v>
      </c>
      <c r="K805" s="9">
        <v>0</v>
      </c>
      <c r="L805" s="8">
        <v>0</v>
      </c>
    </row>
    <row r="806" spans="1:12" ht="36.75" thickBot="1" x14ac:dyDescent="0.3">
      <c r="A806" s="14">
        <v>57</v>
      </c>
      <c r="B806" s="13" t="s">
        <v>36</v>
      </c>
      <c r="C806" s="12" t="s">
        <v>198</v>
      </c>
      <c r="D806" s="12" t="s">
        <v>190</v>
      </c>
      <c r="E806" s="11" t="s">
        <v>197</v>
      </c>
      <c r="F806" s="10">
        <v>60</v>
      </c>
      <c r="G806" s="9">
        <v>1975</v>
      </c>
      <c r="H806" s="9" t="s">
        <v>3</v>
      </c>
      <c r="I806" s="10">
        <v>145.22</v>
      </c>
      <c r="J806" s="10">
        <v>45.4</v>
      </c>
      <c r="K806" s="9">
        <v>0</v>
      </c>
      <c r="L806" s="8">
        <v>0</v>
      </c>
    </row>
    <row r="807" spans="1:12" ht="36.75" thickBot="1" x14ac:dyDescent="0.3">
      <c r="A807" s="14">
        <v>58</v>
      </c>
      <c r="B807" s="13" t="s">
        <v>196</v>
      </c>
      <c r="C807" s="12" t="s">
        <v>195</v>
      </c>
      <c r="D807" s="12" t="s">
        <v>190</v>
      </c>
      <c r="E807" s="11" t="s">
        <v>194</v>
      </c>
      <c r="F807" s="10">
        <v>46.5</v>
      </c>
      <c r="G807" s="9">
        <v>1975</v>
      </c>
      <c r="H807" s="9" t="s">
        <v>3</v>
      </c>
      <c r="I807" s="10">
        <v>145.21</v>
      </c>
      <c r="J807" s="10">
        <v>45.4</v>
      </c>
      <c r="K807" s="9">
        <v>0</v>
      </c>
      <c r="L807" s="8">
        <v>0</v>
      </c>
    </row>
    <row r="808" spans="1:12" ht="36.75" thickBot="1" x14ac:dyDescent="0.3">
      <c r="A808" s="14">
        <v>59</v>
      </c>
      <c r="B808" s="13" t="s">
        <v>44</v>
      </c>
      <c r="C808" s="12" t="s">
        <v>193</v>
      </c>
      <c r="D808" s="12" t="s">
        <v>190</v>
      </c>
      <c r="E808" s="11" t="s">
        <v>192</v>
      </c>
      <c r="F808" s="10">
        <v>18</v>
      </c>
      <c r="G808" s="9">
        <v>1975</v>
      </c>
      <c r="H808" s="9" t="s">
        <v>3</v>
      </c>
      <c r="I808" s="10">
        <v>145.21</v>
      </c>
      <c r="J808" s="10">
        <v>45.4</v>
      </c>
      <c r="K808" s="9">
        <v>0</v>
      </c>
      <c r="L808" s="8">
        <v>0</v>
      </c>
    </row>
    <row r="809" spans="1:12" ht="36.75" thickBot="1" x14ac:dyDescent="0.3">
      <c r="A809" s="14">
        <v>60</v>
      </c>
      <c r="B809" s="13" t="s">
        <v>44</v>
      </c>
      <c r="C809" s="12" t="s">
        <v>191</v>
      </c>
      <c r="D809" s="12" t="s">
        <v>190</v>
      </c>
      <c r="E809" s="11" t="s">
        <v>189</v>
      </c>
      <c r="F809" s="10">
        <v>14</v>
      </c>
      <c r="G809" s="9">
        <v>1975</v>
      </c>
      <c r="H809" s="9" t="s">
        <v>3</v>
      </c>
      <c r="I809" s="10">
        <v>145.21</v>
      </c>
      <c r="J809" s="10">
        <v>45.4</v>
      </c>
      <c r="K809" s="9">
        <v>0</v>
      </c>
      <c r="L809" s="8">
        <v>0</v>
      </c>
    </row>
    <row r="810" spans="1:12" ht="24.75" thickBot="1" x14ac:dyDescent="0.3">
      <c r="A810" s="14">
        <v>61</v>
      </c>
      <c r="B810" s="13" t="s">
        <v>188</v>
      </c>
      <c r="C810" s="12" t="s">
        <v>187</v>
      </c>
      <c r="D810" s="12" t="s">
        <v>186</v>
      </c>
      <c r="E810" s="11" t="s">
        <v>185</v>
      </c>
      <c r="F810" s="10">
        <v>52</v>
      </c>
      <c r="G810" s="9"/>
      <c r="H810" s="9" t="s">
        <v>3</v>
      </c>
      <c r="I810" s="10">
        <v>7237.6</v>
      </c>
      <c r="J810" s="10">
        <v>4161.34</v>
      </c>
      <c r="K810" s="9">
        <v>0</v>
      </c>
      <c r="L810" s="8">
        <v>0</v>
      </c>
    </row>
    <row r="811" spans="1:12" ht="21.75" customHeight="1" thickBot="1" x14ac:dyDescent="0.3">
      <c r="A811" s="14">
        <v>62</v>
      </c>
      <c r="B811" s="13" t="s">
        <v>184</v>
      </c>
      <c r="C811" s="12" t="s">
        <v>183</v>
      </c>
      <c r="D811" s="12" t="s">
        <v>182</v>
      </c>
      <c r="E811" s="11" t="s">
        <v>181</v>
      </c>
      <c r="F811" s="10">
        <v>57.75</v>
      </c>
      <c r="G811" s="9"/>
      <c r="H811" s="9" t="s">
        <v>3</v>
      </c>
      <c r="I811" s="10">
        <v>3.25</v>
      </c>
      <c r="J811" s="10">
        <v>2.38</v>
      </c>
      <c r="K811" s="9">
        <v>1.06</v>
      </c>
      <c r="L811" s="8">
        <v>0</v>
      </c>
    </row>
    <row r="812" spans="1:12" ht="26.25" customHeight="1" thickBot="1" x14ac:dyDescent="0.3">
      <c r="A812" s="14">
        <v>63</v>
      </c>
      <c r="B812" s="13" t="s">
        <v>180</v>
      </c>
      <c r="C812" s="12" t="s">
        <v>179</v>
      </c>
      <c r="D812" s="12" t="s">
        <v>178</v>
      </c>
      <c r="E812" s="11" t="s">
        <v>177</v>
      </c>
      <c r="F812" s="10">
        <v>77</v>
      </c>
      <c r="G812" s="9"/>
      <c r="H812" s="9" t="s">
        <v>3</v>
      </c>
      <c r="I812" s="10">
        <v>0.93</v>
      </c>
      <c r="J812" s="10">
        <v>0</v>
      </c>
      <c r="K812" s="9">
        <v>0</v>
      </c>
      <c r="L812" s="8">
        <v>0</v>
      </c>
    </row>
    <row r="813" spans="1:12" ht="36.75" customHeight="1" thickBot="1" x14ac:dyDescent="0.3">
      <c r="A813" s="14">
        <v>64</v>
      </c>
      <c r="B813" s="13" t="s">
        <v>87</v>
      </c>
      <c r="C813" s="12" t="s">
        <v>176</v>
      </c>
      <c r="D813" s="19" t="s">
        <v>175</v>
      </c>
      <c r="E813" s="11" t="s">
        <v>174</v>
      </c>
      <c r="F813" s="10">
        <v>9.67</v>
      </c>
      <c r="G813" s="9"/>
      <c r="H813" s="9" t="s">
        <v>3</v>
      </c>
      <c r="I813" s="10">
        <v>0.65</v>
      </c>
      <c r="J813" s="10">
        <v>0.15</v>
      </c>
      <c r="K813" s="9">
        <v>0</v>
      </c>
      <c r="L813" s="15">
        <v>0</v>
      </c>
    </row>
    <row r="814" spans="1:12" ht="36.75" customHeight="1" thickBot="1" x14ac:dyDescent="0.3">
      <c r="A814" s="14">
        <v>65</v>
      </c>
      <c r="B814" s="13" t="s">
        <v>162</v>
      </c>
      <c r="C814" s="12" t="s">
        <v>173</v>
      </c>
      <c r="D814" s="19" t="s">
        <v>169</v>
      </c>
      <c r="E814" s="11" t="s">
        <v>172</v>
      </c>
      <c r="F814" s="10">
        <v>29.33</v>
      </c>
      <c r="G814" s="9"/>
      <c r="H814" s="9" t="s">
        <v>3</v>
      </c>
      <c r="I814" s="10">
        <v>448.26</v>
      </c>
      <c r="J814" s="10">
        <v>0</v>
      </c>
      <c r="K814" s="9">
        <v>0</v>
      </c>
      <c r="L814" s="15">
        <v>0</v>
      </c>
    </row>
    <row r="815" spans="1:12" ht="36.75" thickBot="1" x14ac:dyDescent="0.3">
      <c r="A815" s="14">
        <v>66</v>
      </c>
      <c r="B815" s="13" t="s">
        <v>171</v>
      </c>
      <c r="C815" s="12" t="s">
        <v>170</v>
      </c>
      <c r="D815" s="19" t="s">
        <v>169</v>
      </c>
      <c r="E815" s="11" t="s">
        <v>168</v>
      </c>
      <c r="F815" s="10">
        <v>9.6999999999999993</v>
      </c>
      <c r="G815" s="9"/>
      <c r="H815" s="9" t="s">
        <v>3</v>
      </c>
      <c r="I815" s="10">
        <v>118.54</v>
      </c>
      <c r="J815" s="10">
        <v>0</v>
      </c>
      <c r="K815" s="9">
        <v>0</v>
      </c>
      <c r="L815" s="8">
        <v>0</v>
      </c>
    </row>
    <row r="816" spans="1:12" ht="24.75" thickBot="1" x14ac:dyDescent="0.3">
      <c r="A816" s="14">
        <v>67</v>
      </c>
      <c r="B816" s="13" t="s">
        <v>44</v>
      </c>
      <c r="C816" s="12" t="s">
        <v>167</v>
      </c>
      <c r="D816" s="12" t="s">
        <v>160</v>
      </c>
      <c r="E816" s="11" t="s">
        <v>166</v>
      </c>
      <c r="F816" s="10">
        <v>7</v>
      </c>
      <c r="G816" s="9"/>
      <c r="H816" s="9" t="s">
        <v>3</v>
      </c>
      <c r="I816" s="10">
        <v>44.86</v>
      </c>
      <c r="J816" s="10">
        <v>26.31</v>
      </c>
      <c r="K816" s="9">
        <v>0</v>
      </c>
      <c r="L816" s="8">
        <v>0</v>
      </c>
    </row>
    <row r="817" spans="1:12" ht="24.75" thickBot="1" x14ac:dyDescent="0.3">
      <c r="A817" s="14">
        <v>68</v>
      </c>
      <c r="B817" s="13" t="s">
        <v>165</v>
      </c>
      <c r="C817" s="12" t="s">
        <v>164</v>
      </c>
      <c r="D817" s="12" t="s">
        <v>160</v>
      </c>
      <c r="E817" s="11" t="s">
        <v>163</v>
      </c>
      <c r="F817" s="10">
        <v>7</v>
      </c>
      <c r="G817" s="9"/>
      <c r="H817" s="9" t="s">
        <v>3</v>
      </c>
      <c r="I817" s="10">
        <v>47.93</v>
      </c>
      <c r="J817" s="10">
        <v>10.78</v>
      </c>
      <c r="K817" s="9">
        <v>0</v>
      </c>
      <c r="L817" s="8">
        <v>0</v>
      </c>
    </row>
    <row r="818" spans="1:12" ht="24.75" thickBot="1" x14ac:dyDescent="0.3">
      <c r="A818" s="14">
        <v>69</v>
      </c>
      <c r="B818" s="13" t="s">
        <v>162</v>
      </c>
      <c r="C818" s="12" t="s">
        <v>161</v>
      </c>
      <c r="D818" s="12" t="s">
        <v>160</v>
      </c>
      <c r="E818" s="11" t="s">
        <v>159</v>
      </c>
      <c r="F818" s="10">
        <v>16.670000000000002</v>
      </c>
      <c r="G818" s="9"/>
      <c r="H818" s="9" t="s">
        <v>3</v>
      </c>
      <c r="I818" s="10">
        <v>24.03</v>
      </c>
      <c r="J818" s="10">
        <v>5.43</v>
      </c>
      <c r="K818" s="9">
        <v>0</v>
      </c>
      <c r="L818" s="8">
        <v>0</v>
      </c>
    </row>
    <row r="819" spans="1:12" ht="24.75" thickBot="1" x14ac:dyDescent="0.3">
      <c r="A819" s="14">
        <v>70</v>
      </c>
      <c r="B819" s="13" t="s">
        <v>152</v>
      </c>
      <c r="C819" s="12" t="s">
        <v>158</v>
      </c>
      <c r="D819" s="12" t="s">
        <v>150</v>
      </c>
      <c r="E819" s="11" t="s">
        <v>157</v>
      </c>
      <c r="F819" s="10">
        <v>5.94</v>
      </c>
      <c r="G819" s="9"/>
      <c r="H819" s="9" t="s">
        <v>3</v>
      </c>
      <c r="I819" s="10">
        <v>95.94</v>
      </c>
      <c r="J819" s="10">
        <v>43.52</v>
      </c>
      <c r="K819" s="9">
        <v>0</v>
      </c>
      <c r="L819" s="8">
        <v>0</v>
      </c>
    </row>
    <row r="820" spans="1:12" ht="24.75" thickBot="1" x14ac:dyDescent="0.3">
      <c r="A820" s="14">
        <v>71</v>
      </c>
      <c r="B820" s="13" t="s">
        <v>152</v>
      </c>
      <c r="C820" s="12" t="s">
        <v>156</v>
      </c>
      <c r="D820" s="12" t="s">
        <v>150</v>
      </c>
      <c r="E820" s="11" t="s">
        <v>155</v>
      </c>
      <c r="F820" s="10">
        <v>10.119999999999999</v>
      </c>
      <c r="G820" s="9"/>
      <c r="H820" s="9" t="s">
        <v>3</v>
      </c>
      <c r="I820" s="10">
        <v>112.22</v>
      </c>
      <c r="J820" s="10">
        <v>51.11</v>
      </c>
      <c r="K820" s="9">
        <v>0</v>
      </c>
      <c r="L820" s="8">
        <v>0</v>
      </c>
    </row>
    <row r="821" spans="1:12" ht="24.75" thickBot="1" x14ac:dyDescent="0.3">
      <c r="A821" s="14">
        <v>72</v>
      </c>
      <c r="B821" s="13" t="s">
        <v>152</v>
      </c>
      <c r="C821" s="12" t="s">
        <v>154</v>
      </c>
      <c r="D821" s="12" t="s">
        <v>150</v>
      </c>
      <c r="E821" s="11" t="s">
        <v>153</v>
      </c>
      <c r="F821" s="10">
        <v>1.76</v>
      </c>
      <c r="G821" s="9"/>
      <c r="H821" s="9" t="s">
        <v>3</v>
      </c>
      <c r="I821" s="10">
        <v>10.86</v>
      </c>
      <c r="J821" s="10">
        <v>5.07</v>
      </c>
      <c r="K821" s="9">
        <v>0</v>
      </c>
      <c r="L821" s="8">
        <v>0</v>
      </c>
    </row>
    <row r="822" spans="1:12" ht="24.75" thickBot="1" x14ac:dyDescent="0.3">
      <c r="A822" s="14">
        <v>73</v>
      </c>
      <c r="B822" s="13" t="s">
        <v>152</v>
      </c>
      <c r="C822" s="12" t="s">
        <v>151</v>
      </c>
      <c r="D822" s="12" t="s">
        <v>150</v>
      </c>
      <c r="E822" s="11" t="s">
        <v>149</v>
      </c>
      <c r="F822" s="10">
        <v>1.1000000000000001</v>
      </c>
      <c r="G822" s="9"/>
      <c r="H822" s="9" t="s">
        <v>3</v>
      </c>
      <c r="I822" s="10">
        <v>10.86</v>
      </c>
      <c r="J822" s="10">
        <v>5.07</v>
      </c>
      <c r="K822" s="9">
        <v>0</v>
      </c>
      <c r="L822" s="8">
        <v>0</v>
      </c>
    </row>
    <row r="823" spans="1:12" ht="24.75" thickBot="1" x14ac:dyDescent="0.3">
      <c r="A823" s="14">
        <v>74</v>
      </c>
      <c r="B823" s="13" t="s">
        <v>87</v>
      </c>
      <c r="C823" s="12" t="s">
        <v>148</v>
      </c>
      <c r="D823" s="12" t="s">
        <v>147</v>
      </c>
      <c r="E823" s="11" t="s">
        <v>146</v>
      </c>
      <c r="F823" s="10">
        <v>45</v>
      </c>
      <c r="G823" s="9"/>
      <c r="H823" s="9" t="s">
        <v>3</v>
      </c>
      <c r="I823" s="10">
        <v>771.28</v>
      </c>
      <c r="J823" s="10">
        <v>408</v>
      </c>
      <c r="K823" s="9">
        <v>0</v>
      </c>
      <c r="L823" s="8">
        <v>0</v>
      </c>
    </row>
    <row r="824" spans="1:12" ht="24.75" thickBot="1" x14ac:dyDescent="0.3">
      <c r="A824" s="14">
        <v>75</v>
      </c>
      <c r="B824" s="13" t="s">
        <v>145</v>
      </c>
      <c r="C824" s="12" t="s">
        <v>144</v>
      </c>
      <c r="D824" s="12" t="s">
        <v>141</v>
      </c>
      <c r="E824" s="11" t="s">
        <v>143</v>
      </c>
      <c r="F824" s="10">
        <v>16.170000000000002</v>
      </c>
      <c r="G824" s="9"/>
      <c r="H824" s="9" t="s">
        <v>3</v>
      </c>
      <c r="I824" s="10">
        <v>356.81</v>
      </c>
      <c r="J824" s="10">
        <v>125.07</v>
      </c>
      <c r="K824" s="9">
        <v>0</v>
      </c>
      <c r="L824" s="8">
        <v>0</v>
      </c>
    </row>
    <row r="825" spans="1:12" ht="24.75" thickBot="1" x14ac:dyDescent="0.3">
      <c r="A825" s="14">
        <v>76</v>
      </c>
      <c r="B825" s="13" t="s">
        <v>62</v>
      </c>
      <c r="C825" s="12" t="s">
        <v>142</v>
      </c>
      <c r="D825" s="12" t="s">
        <v>141</v>
      </c>
      <c r="E825" s="11" t="s">
        <v>140</v>
      </c>
      <c r="F825" s="10">
        <v>11</v>
      </c>
      <c r="G825" s="9"/>
      <c r="H825" s="9" t="s">
        <v>3</v>
      </c>
      <c r="I825" s="10">
        <v>111.5</v>
      </c>
      <c r="J825" s="10">
        <v>39.07</v>
      </c>
      <c r="K825" s="9">
        <v>0</v>
      </c>
      <c r="L825" s="8">
        <v>0</v>
      </c>
    </row>
    <row r="826" spans="1:12" ht="24.75" thickBot="1" x14ac:dyDescent="0.3">
      <c r="A826" s="14">
        <v>77</v>
      </c>
      <c r="B826" s="13" t="s">
        <v>139</v>
      </c>
      <c r="C826" s="12" t="s">
        <v>138</v>
      </c>
      <c r="D826" s="12" t="s">
        <v>137</v>
      </c>
      <c r="E826" s="11" t="s">
        <v>136</v>
      </c>
      <c r="F826" s="10">
        <v>14.52</v>
      </c>
      <c r="G826" s="9"/>
      <c r="H826" s="9" t="s">
        <v>3</v>
      </c>
      <c r="I826" s="10">
        <v>2.54</v>
      </c>
      <c r="J826" s="10">
        <v>0</v>
      </c>
      <c r="K826" s="9">
        <v>0</v>
      </c>
      <c r="L826" s="8">
        <v>0</v>
      </c>
    </row>
    <row r="827" spans="1:12" ht="36.75" thickBot="1" x14ac:dyDescent="0.3">
      <c r="A827" s="14">
        <v>78</v>
      </c>
      <c r="B827" s="13" t="s">
        <v>87</v>
      </c>
      <c r="C827" s="12" t="s">
        <v>135</v>
      </c>
      <c r="D827" s="12" t="s">
        <v>134</v>
      </c>
      <c r="E827" s="11" t="s">
        <v>133</v>
      </c>
      <c r="F827" s="10">
        <v>30</v>
      </c>
      <c r="G827" s="9"/>
      <c r="H827" s="9" t="s">
        <v>3</v>
      </c>
      <c r="I827" s="10">
        <v>80</v>
      </c>
      <c r="J827" s="10">
        <v>72.08</v>
      </c>
      <c r="K827" s="9">
        <v>0</v>
      </c>
      <c r="L827" s="8">
        <v>0</v>
      </c>
    </row>
    <row r="828" spans="1:12" ht="24.75" thickBot="1" x14ac:dyDescent="0.3">
      <c r="A828" s="14">
        <v>79</v>
      </c>
      <c r="B828" s="13" t="s">
        <v>132</v>
      </c>
      <c r="C828" s="12" t="s">
        <v>131</v>
      </c>
      <c r="D828" s="12" t="s">
        <v>130</v>
      </c>
      <c r="E828" s="11" t="s">
        <v>129</v>
      </c>
      <c r="F828" s="10">
        <v>14.11</v>
      </c>
      <c r="G828" s="9"/>
      <c r="H828" s="9" t="s">
        <v>3</v>
      </c>
      <c r="I828" s="10">
        <v>1154.46</v>
      </c>
      <c r="J828" s="10">
        <v>905.29</v>
      </c>
      <c r="K828" s="9">
        <v>0</v>
      </c>
      <c r="L828" s="8">
        <v>0</v>
      </c>
    </row>
    <row r="829" spans="1:12" ht="24.75" thickBot="1" x14ac:dyDescent="0.3">
      <c r="A829" s="14">
        <v>80</v>
      </c>
      <c r="B829" s="13" t="s">
        <v>128</v>
      </c>
      <c r="C829" s="12" t="s">
        <v>127</v>
      </c>
      <c r="D829" s="12" t="s">
        <v>126</v>
      </c>
      <c r="E829" s="11" t="s">
        <v>125</v>
      </c>
      <c r="F829" s="10">
        <v>5.62</v>
      </c>
      <c r="G829" s="9"/>
      <c r="H829" s="9" t="s">
        <v>3</v>
      </c>
      <c r="I829" s="10">
        <v>7.69</v>
      </c>
      <c r="J829" s="10">
        <v>0</v>
      </c>
      <c r="K829" s="9">
        <v>0</v>
      </c>
      <c r="L829" s="8">
        <v>0</v>
      </c>
    </row>
    <row r="830" spans="1:12" ht="24.75" thickBot="1" x14ac:dyDescent="0.3">
      <c r="A830" s="14">
        <v>81</v>
      </c>
      <c r="B830" s="13" t="s">
        <v>124</v>
      </c>
      <c r="C830" s="12" t="s">
        <v>123</v>
      </c>
      <c r="D830" s="12" t="s">
        <v>122</v>
      </c>
      <c r="E830" s="11" t="s">
        <v>121</v>
      </c>
      <c r="F830" s="10">
        <v>37.68</v>
      </c>
      <c r="G830" s="9"/>
      <c r="H830" s="9" t="s">
        <v>3</v>
      </c>
      <c r="I830" s="10">
        <v>20.56</v>
      </c>
      <c r="J830" s="10">
        <v>0</v>
      </c>
      <c r="K830" s="9">
        <v>0</v>
      </c>
      <c r="L830" s="8">
        <v>0</v>
      </c>
    </row>
    <row r="831" spans="1:12" ht="36.75" thickBot="1" x14ac:dyDescent="0.3">
      <c r="A831" s="14">
        <v>82</v>
      </c>
      <c r="B831" s="13" t="s">
        <v>44</v>
      </c>
      <c r="C831" s="12" t="s">
        <v>120</v>
      </c>
      <c r="D831" s="12" t="s">
        <v>116</v>
      </c>
      <c r="E831" s="11" t="s">
        <v>119</v>
      </c>
      <c r="F831" s="10">
        <v>34</v>
      </c>
      <c r="G831" s="9"/>
      <c r="H831" s="9" t="s">
        <v>3</v>
      </c>
      <c r="I831" s="10">
        <v>408.9</v>
      </c>
      <c r="J831" s="10">
        <v>195.99</v>
      </c>
      <c r="K831" s="9">
        <v>0</v>
      </c>
      <c r="L831" s="8">
        <v>0</v>
      </c>
    </row>
    <row r="832" spans="1:12" ht="40.5" customHeight="1" thickBot="1" x14ac:dyDescent="0.3">
      <c r="A832" s="14">
        <v>83</v>
      </c>
      <c r="B832" s="13" t="s">
        <v>44</v>
      </c>
      <c r="C832" s="12" t="s">
        <v>118</v>
      </c>
      <c r="D832" s="12" t="s">
        <v>116</v>
      </c>
      <c r="E832" s="11" t="s">
        <v>115</v>
      </c>
      <c r="F832" s="10">
        <v>13</v>
      </c>
      <c r="G832" s="9"/>
      <c r="H832" s="9" t="s">
        <v>3</v>
      </c>
      <c r="I832" s="10">
        <v>61.79</v>
      </c>
      <c r="J832" s="10">
        <v>29.54</v>
      </c>
      <c r="K832" s="9">
        <v>0</v>
      </c>
      <c r="L832" s="8">
        <v>0</v>
      </c>
    </row>
    <row r="833" spans="1:12" ht="40.5" customHeight="1" thickBot="1" x14ac:dyDescent="0.3">
      <c r="A833" s="14">
        <v>84</v>
      </c>
      <c r="B833" s="13" t="s">
        <v>44</v>
      </c>
      <c r="C833" s="12" t="s">
        <v>117</v>
      </c>
      <c r="D833" s="12" t="s">
        <v>116</v>
      </c>
      <c r="E833" s="11" t="s">
        <v>115</v>
      </c>
      <c r="F833" s="10">
        <v>7</v>
      </c>
      <c r="G833" s="9"/>
      <c r="H833" s="9" t="s">
        <v>3</v>
      </c>
      <c r="I833" s="10"/>
      <c r="J833" s="10"/>
      <c r="K833" s="9"/>
      <c r="L833" s="8"/>
    </row>
    <row r="834" spans="1:12" ht="36.75" thickBot="1" x14ac:dyDescent="0.3">
      <c r="A834" s="14">
        <v>85</v>
      </c>
      <c r="B834" s="13" t="s">
        <v>114</v>
      </c>
      <c r="C834" s="12" t="s">
        <v>113</v>
      </c>
      <c r="D834" s="12" t="s">
        <v>110</v>
      </c>
      <c r="E834" s="11" t="s">
        <v>112</v>
      </c>
      <c r="F834" s="10">
        <v>70</v>
      </c>
      <c r="G834" s="9"/>
      <c r="H834" s="9" t="s">
        <v>3</v>
      </c>
      <c r="I834" s="10">
        <v>1285.9100000000001</v>
      </c>
      <c r="J834" s="10">
        <v>1062.95</v>
      </c>
      <c r="K834" s="9">
        <v>0</v>
      </c>
      <c r="L834" s="8">
        <v>0</v>
      </c>
    </row>
    <row r="835" spans="1:12" ht="36.75" thickBot="1" x14ac:dyDescent="0.3">
      <c r="A835" s="14">
        <v>86</v>
      </c>
      <c r="B835" s="13" t="s">
        <v>44</v>
      </c>
      <c r="C835" s="12" t="s">
        <v>111</v>
      </c>
      <c r="D835" s="12" t="s">
        <v>110</v>
      </c>
      <c r="E835" s="11" t="s">
        <v>109</v>
      </c>
      <c r="F835" s="10">
        <v>90</v>
      </c>
      <c r="G835" s="9"/>
      <c r="H835" s="9" t="s">
        <v>3</v>
      </c>
      <c r="I835" s="10">
        <v>1735.4</v>
      </c>
      <c r="J835" s="10">
        <v>1455.73</v>
      </c>
      <c r="K835" s="9">
        <v>0</v>
      </c>
      <c r="L835" s="8">
        <v>0</v>
      </c>
    </row>
    <row r="836" spans="1:12" ht="27" customHeight="1" thickBot="1" x14ac:dyDescent="0.3">
      <c r="A836" s="14">
        <v>87</v>
      </c>
      <c r="B836" s="13" t="s">
        <v>98</v>
      </c>
      <c r="C836" s="12" t="s">
        <v>108</v>
      </c>
      <c r="D836" s="12" t="s">
        <v>96</v>
      </c>
      <c r="E836" s="11" t="s">
        <v>107</v>
      </c>
      <c r="F836" s="10">
        <v>2</v>
      </c>
      <c r="G836" s="9"/>
      <c r="H836" s="9" t="s">
        <v>3</v>
      </c>
      <c r="I836" s="10">
        <v>10.11</v>
      </c>
      <c r="J836" s="10">
        <v>3.33</v>
      </c>
      <c r="K836" s="9">
        <v>0</v>
      </c>
      <c r="L836" s="8">
        <v>0</v>
      </c>
    </row>
    <row r="837" spans="1:12" ht="24" customHeight="1" thickBot="1" x14ac:dyDescent="0.3">
      <c r="A837" s="14">
        <v>88</v>
      </c>
      <c r="B837" s="13" t="s">
        <v>98</v>
      </c>
      <c r="C837" s="18" t="s">
        <v>106</v>
      </c>
      <c r="D837" s="12" t="s">
        <v>96</v>
      </c>
      <c r="E837" s="11" t="s">
        <v>105</v>
      </c>
      <c r="F837" s="10">
        <v>3.5</v>
      </c>
      <c r="G837" s="9"/>
      <c r="H837" s="9" t="s">
        <v>3</v>
      </c>
      <c r="I837" s="10">
        <v>25.29</v>
      </c>
      <c r="J837" s="10">
        <v>8.32</v>
      </c>
      <c r="K837" s="9">
        <v>0</v>
      </c>
      <c r="L837" s="8">
        <v>0</v>
      </c>
    </row>
    <row r="838" spans="1:12" ht="23.25" customHeight="1" thickBot="1" x14ac:dyDescent="0.3">
      <c r="A838" s="14">
        <v>89</v>
      </c>
      <c r="B838" s="13" t="s">
        <v>98</v>
      </c>
      <c r="C838" s="12" t="s">
        <v>104</v>
      </c>
      <c r="D838" s="12" t="s">
        <v>96</v>
      </c>
      <c r="E838" s="11" t="s">
        <v>103</v>
      </c>
      <c r="F838" s="10">
        <v>1.75</v>
      </c>
      <c r="G838" s="9"/>
      <c r="H838" s="9" t="s">
        <v>3</v>
      </c>
      <c r="I838" s="10">
        <v>6.65</v>
      </c>
      <c r="J838" s="10">
        <v>2.36</v>
      </c>
      <c r="K838" s="9">
        <v>0</v>
      </c>
      <c r="L838" s="8">
        <v>0</v>
      </c>
    </row>
    <row r="839" spans="1:12" ht="24" customHeight="1" thickBot="1" x14ac:dyDescent="0.3">
      <c r="A839" s="14">
        <v>90</v>
      </c>
      <c r="B839" s="13" t="s">
        <v>98</v>
      </c>
      <c r="C839" s="12" t="s">
        <v>102</v>
      </c>
      <c r="D839" s="12" t="s">
        <v>96</v>
      </c>
      <c r="E839" s="11" t="s">
        <v>101</v>
      </c>
      <c r="F839" s="10">
        <v>1.5</v>
      </c>
      <c r="G839" s="9"/>
      <c r="H839" s="9" t="s">
        <v>3</v>
      </c>
      <c r="I839" s="10">
        <v>5.86</v>
      </c>
      <c r="J839" s="10">
        <v>2.02</v>
      </c>
      <c r="K839" s="9">
        <v>0</v>
      </c>
      <c r="L839" s="8">
        <v>0</v>
      </c>
    </row>
    <row r="840" spans="1:12" ht="27" customHeight="1" thickBot="1" x14ac:dyDescent="0.3">
      <c r="A840" s="14">
        <v>91</v>
      </c>
      <c r="B840" s="13" t="s">
        <v>44</v>
      </c>
      <c r="C840" s="12" t="s">
        <v>100</v>
      </c>
      <c r="D840" s="12" t="s">
        <v>96</v>
      </c>
      <c r="E840" s="11" t="s">
        <v>99</v>
      </c>
      <c r="F840" s="10">
        <v>9</v>
      </c>
      <c r="G840" s="9"/>
      <c r="H840" s="9" t="s">
        <v>3</v>
      </c>
      <c r="I840" s="10">
        <v>131.47999999999999</v>
      </c>
      <c r="J840" s="10">
        <v>42.68</v>
      </c>
      <c r="K840" s="9">
        <v>0</v>
      </c>
      <c r="L840" s="8">
        <v>0</v>
      </c>
    </row>
    <row r="841" spans="1:12" ht="27" customHeight="1" thickBot="1" x14ac:dyDescent="0.3">
      <c r="A841" s="14">
        <v>92</v>
      </c>
      <c r="B841" s="13" t="s">
        <v>98</v>
      </c>
      <c r="C841" s="12" t="s">
        <v>97</v>
      </c>
      <c r="D841" s="12" t="s">
        <v>96</v>
      </c>
      <c r="E841" s="11" t="s">
        <v>95</v>
      </c>
      <c r="F841" s="10">
        <v>6.75</v>
      </c>
      <c r="G841" s="9"/>
      <c r="H841" s="9" t="s">
        <v>3</v>
      </c>
      <c r="I841" s="10">
        <v>34.340000000000003</v>
      </c>
      <c r="J841" s="10">
        <v>11.18</v>
      </c>
      <c r="K841" s="9">
        <v>0</v>
      </c>
      <c r="L841" s="8">
        <v>0</v>
      </c>
    </row>
    <row r="842" spans="1:12" ht="36.75" thickBot="1" x14ac:dyDescent="0.3">
      <c r="A842" s="14">
        <v>93</v>
      </c>
      <c r="B842" s="13" t="s">
        <v>44</v>
      </c>
      <c r="C842" s="12" t="s">
        <v>94</v>
      </c>
      <c r="D842" s="12" t="s">
        <v>89</v>
      </c>
      <c r="E842" s="11" t="s">
        <v>93</v>
      </c>
      <c r="F842" s="10">
        <v>15</v>
      </c>
      <c r="G842" s="9"/>
      <c r="H842" s="9" t="s">
        <v>3</v>
      </c>
      <c r="I842" s="10">
        <v>365.64</v>
      </c>
      <c r="J842" s="10">
        <v>272.87</v>
      </c>
      <c r="K842" s="9">
        <v>0</v>
      </c>
      <c r="L842" s="8">
        <v>0</v>
      </c>
    </row>
    <row r="843" spans="1:12" ht="36.75" thickBot="1" x14ac:dyDescent="0.3">
      <c r="A843" s="14">
        <v>94</v>
      </c>
      <c r="B843" s="13" t="s">
        <v>44</v>
      </c>
      <c r="C843" s="12" t="s">
        <v>92</v>
      </c>
      <c r="D843" s="17" t="s">
        <v>89</v>
      </c>
      <c r="E843" s="16" t="s">
        <v>91</v>
      </c>
      <c r="F843" s="10">
        <v>18</v>
      </c>
      <c r="G843" s="9"/>
      <c r="H843" s="9" t="s">
        <v>3</v>
      </c>
      <c r="I843" s="10">
        <v>307.14</v>
      </c>
      <c r="J843" s="10">
        <v>229.46</v>
      </c>
      <c r="K843" s="9">
        <v>0</v>
      </c>
      <c r="L843" s="8">
        <v>0</v>
      </c>
    </row>
    <row r="844" spans="1:12" ht="36.75" thickBot="1" x14ac:dyDescent="0.3">
      <c r="A844" s="14">
        <v>95</v>
      </c>
      <c r="B844" s="13" t="s">
        <v>44</v>
      </c>
      <c r="C844" s="12" t="s">
        <v>90</v>
      </c>
      <c r="D844" s="17" t="s">
        <v>89</v>
      </c>
      <c r="E844" s="16" t="s">
        <v>88</v>
      </c>
      <c r="F844" s="10">
        <v>14</v>
      </c>
      <c r="G844" s="9"/>
      <c r="H844" s="9" t="s">
        <v>3</v>
      </c>
      <c r="I844" s="10">
        <v>234.01</v>
      </c>
      <c r="J844" s="10">
        <v>122.8</v>
      </c>
      <c r="K844" s="9">
        <v>0</v>
      </c>
      <c r="L844" s="8">
        <v>0</v>
      </c>
    </row>
    <row r="845" spans="1:12" ht="24.75" thickBot="1" x14ac:dyDescent="0.3">
      <c r="A845" s="14">
        <v>96</v>
      </c>
      <c r="B845" s="13" t="s">
        <v>87</v>
      </c>
      <c r="C845" s="12" t="s">
        <v>86</v>
      </c>
      <c r="D845" s="12" t="s">
        <v>85</v>
      </c>
      <c r="E845" s="11" t="s">
        <v>84</v>
      </c>
      <c r="F845" s="10">
        <v>15.33</v>
      </c>
      <c r="G845" s="9"/>
      <c r="H845" s="9" t="s">
        <v>3</v>
      </c>
      <c r="I845" s="10">
        <v>0.77</v>
      </c>
      <c r="J845" s="10">
        <v>0</v>
      </c>
      <c r="K845" s="9">
        <v>0</v>
      </c>
      <c r="L845" s="8">
        <v>0</v>
      </c>
    </row>
    <row r="846" spans="1:12" ht="24.75" thickBot="1" x14ac:dyDescent="0.3">
      <c r="A846" s="14">
        <v>97</v>
      </c>
      <c r="B846" s="13" t="s">
        <v>44</v>
      </c>
      <c r="C846" s="12" t="s">
        <v>83</v>
      </c>
      <c r="D846" s="12" t="s">
        <v>82</v>
      </c>
      <c r="E846" s="11" t="s">
        <v>81</v>
      </c>
      <c r="F846" s="10">
        <v>94</v>
      </c>
      <c r="G846" s="9"/>
      <c r="H846" s="9" t="s">
        <v>3</v>
      </c>
      <c r="I846" s="10">
        <v>4</v>
      </c>
      <c r="J846" s="10">
        <v>0</v>
      </c>
      <c r="K846" s="9">
        <v>0</v>
      </c>
      <c r="L846" s="15">
        <v>270.8</v>
      </c>
    </row>
    <row r="847" spans="1:12" ht="24.75" thickBot="1" x14ac:dyDescent="0.3">
      <c r="A847" s="14">
        <v>98</v>
      </c>
      <c r="B847" s="13" t="s">
        <v>44</v>
      </c>
      <c r="C847" s="12" t="s">
        <v>80</v>
      </c>
      <c r="D847" s="12" t="s">
        <v>79</v>
      </c>
      <c r="E847" s="11" t="s">
        <v>78</v>
      </c>
      <c r="F847" s="10">
        <v>96</v>
      </c>
      <c r="G847" s="9"/>
      <c r="H847" s="9" t="s">
        <v>3</v>
      </c>
      <c r="I847" s="10">
        <v>31.94</v>
      </c>
      <c r="J847" s="10">
        <v>0</v>
      </c>
      <c r="K847" s="9">
        <v>0</v>
      </c>
      <c r="L847" s="15">
        <v>0</v>
      </c>
    </row>
    <row r="848" spans="1:12" ht="24.75" thickBot="1" x14ac:dyDescent="0.3">
      <c r="A848" s="14">
        <v>99</v>
      </c>
      <c r="B848" s="13" t="s">
        <v>44</v>
      </c>
      <c r="C848" s="12" t="s">
        <v>77</v>
      </c>
      <c r="D848" s="12" t="s">
        <v>76</v>
      </c>
      <c r="E848" s="11" t="s">
        <v>75</v>
      </c>
      <c r="F848" s="10">
        <v>28.59</v>
      </c>
      <c r="G848" s="9"/>
      <c r="H848" s="9" t="s">
        <v>3</v>
      </c>
      <c r="I848" s="10">
        <v>18.11</v>
      </c>
      <c r="J848" s="10">
        <v>0</v>
      </c>
      <c r="K848" s="9">
        <v>0</v>
      </c>
      <c r="L848" s="8">
        <v>0</v>
      </c>
    </row>
    <row r="849" spans="1:12" ht="24.75" thickBot="1" x14ac:dyDescent="0.3">
      <c r="A849" s="14">
        <v>100</v>
      </c>
      <c r="B849" s="13" t="s">
        <v>74</v>
      </c>
      <c r="C849" s="12" t="s">
        <v>73</v>
      </c>
      <c r="D849" s="12" t="s">
        <v>72</v>
      </c>
      <c r="E849" s="11" t="s">
        <v>71</v>
      </c>
      <c r="F849" s="10">
        <v>12.15</v>
      </c>
      <c r="G849" s="9"/>
      <c r="H849" s="9" t="s">
        <v>3</v>
      </c>
      <c r="I849" s="10">
        <v>365.79</v>
      </c>
      <c r="J849" s="10">
        <v>274.56</v>
      </c>
      <c r="K849" s="9">
        <v>0</v>
      </c>
      <c r="L849" s="8">
        <v>0</v>
      </c>
    </row>
    <row r="850" spans="1:12" ht="36.75" thickBot="1" x14ac:dyDescent="0.3">
      <c r="A850" s="14">
        <v>101</v>
      </c>
      <c r="B850" s="13" t="s">
        <v>44</v>
      </c>
      <c r="C850" s="12" t="s">
        <v>70</v>
      </c>
      <c r="D850" s="12" t="s">
        <v>67</v>
      </c>
      <c r="E850" s="11" t="s">
        <v>69</v>
      </c>
      <c r="F850" s="10">
        <v>55</v>
      </c>
      <c r="G850" s="9"/>
      <c r="H850" s="9" t="s">
        <v>3</v>
      </c>
      <c r="I850" s="10">
        <v>1520.08</v>
      </c>
      <c r="J850" s="10">
        <v>0</v>
      </c>
      <c r="K850" s="9">
        <v>0</v>
      </c>
      <c r="L850" s="8">
        <v>0</v>
      </c>
    </row>
    <row r="851" spans="1:12" ht="36.75" thickBot="1" x14ac:dyDescent="0.3">
      <c r="A851" s="14">
        <v>102</v>
      </c>
      <c r="B851" s="13" t="s">
        <v>44</v>
      </c>
      <c r="C851" s="12" t="s">
        <v>68</v>
      </c>
      <c r="D851" s="12" t="s">
        <v>67</v>
      </c>
      <c r="E851" s="11" t="s">
        <v>66</v>
      </c>
      <c r="F851" s="10">
        <v>36</v>
      </c>
      <c r="G851" s="9"/>
      <c r="H851" s="9" t="s">
        <v>3</v>
      </c>
      <c r="I851" s="10">
        <v>520.29</v>
      </c>
      <c r="J851" s="10">
        <v>0</v>
      </c>
      <c r="K851" s="9">
        <v>0</v>
      </c>
      <c r="L851" s="8">
        <v>0</v>
      </c>
    </row>
    <row r="852" spans="1:12" ht="24.75" thickBot="1" x14ac:dyDescent="0.3">
      <c r="A852" s="14">
        <v>103</v>
      </c>
      <c r="B852" s="13" t="s">
        <v>44</v>
      </c>
      <c r="C852" s="12" t="s">
        <v>65</v>
      </c>
      <c r="D852" s="12" t="s">
        <v>64</v>
      </c>
      <c r="E852" s="11" t="s">
        <v>63</v>
      </c>
      <c r="F852" s="10">
        <v>43.16</v>
      </c>
      <c r="G852" s="9"/>
      <c r="H852" s="9" t="s">
        <v>3</v>
      </c>
      <c r="I852" s="10">
        <v>422.55</v>
      </c>
      <c r="J852" s="10">
        <v>0</v>
      </c>
      <c r="K852" s="9">
        <v>0</v>
      </c>
      <c r="L852" s="8">
        <v>0</v>
      </c>
    </row>
    <row r="853" spans="1:12" ht="24.75" thickBot="1" x14ac:dyDescent="0.3">
      <c r="A853" s="14">
        <v>104</v>
      </c>
      <c r="B853" s="13" t="s">
        <v>62</v>
      </c>
      <c r="C853" s="12" t="s">
        <v>61</v>
      </c>
      <c r="D853" s="12" t="s">
        <v>60</v>
      </c>
      <c r="E853" s="11" t="s">
        <v>59</v>
      </c>
      <c r="F853" s="10">
        <v>16</v>
      </c>
      <c r="G853" s="9"/>
      <c r="H853" s="9" t="s">
        <v>3</v>
      </c>
      <c r="I853" s="10">
        <v>1.91</v>
      </c>
      <c r="J853" s="10">
        <v>0</v>
      </c>
      <c r="K853" s="9">
        <v>0</v>
      </c>
      <c r="L853" s="8">
        <v>0</v>
      </c>
    </row>
    <row r="854" spans="1:12" ht="24.75" thickBot="1" x14ac:dyDescent="0.3">
      <c r="A854" s="14">
        <v>105</v>
      </c>
      <c r="B854" s="13" t="s">
        <v>58</v>
      </c>
      <c r="C854" s="12" t="s">
        <v>57</v>
      </c>
      <c r="D854" s="12" t="s">
        <v>56</v>
      </c>
      <c r="E854" s="11" t="s">
        <v>55</v>
      </c>
      <c r="F854" s="10">
        <v>8.57</v>
      </c>
      <c r="G854" s="9"/>
      <c r="H854" s="9" t="s">
        <v>3</v>
      </c>
      <c r="I854" s="10">
        <v>32.799999999999997</v>
      </c>
      <c r="J854" s="10">
        <v>12.28</v>
      </c>
      <c r="K854" s="9">
        <v>0</v>
      </c>
      <c r="L854" s="8">
        <v>0</v>
      </c>
    </row>
    <row r="855" spans="1:12" ht="24.75" thickBot="1" x14ac:dyDescent="0.3">
      <c r="A855" s="14">
        <v>106</v>
      </c>
      <c r="B855" s="13" t="s">
        <v>44</v>
      </c>
      <c r="C855" s="12" t="s">
        <v>54</v>
      </c>
      <c r="D855" s="12" t="s">
        <v>42</v>
      </c>
      <c r="E855" s="11" t="s">
        <v>53</v>
      </c>
      <c r="F855" s="10">
        <v>18</v>
      </c>
      <c r="G855" s="9"/>
      <c r="H855" s="9" t="s">
        <v>3</v>
      </c>
      <c r="I855" s="10">
        <v>330.18</v>
      </c>
      <c r="J855" s="10">
        <v>295.16000000000003</v>
      </c>
      <c r="K855" s="9">
        <v>0</v>
      </c>
      <c r="L855" s="8">
        <v>0</v>
      </c>
    </row>
    <row r="856" spans="1:12" ht="24.75" thickBot="1" x14ac:dyDescent="0.3">
      <c r="A856" s="14">
        <v>107</v>
      </c>
      <c r="B856" s="13" t="s">
        <v>44</v>
      </c>
      <c r="C856" s="12" t="s">
        <v>52</v>
      </c>
      <c r="D856" s="12" t="s">
        <v>42</v>
      </c>
      <c r="E856" s="11" t="s">
        <v>51</v>
      </c>
      <c r="F856" s="10">
        <v>34</v>
      </c>
      <c r="G856" s="9"/>
      <c r="H856" s="9" t="s">
        <v>3</v>
      </c>
      <c r="I856" s="10">
        <v>616.94000000000005</v>
      </c>
      <c r="J856" s="10">
        <v>551.57000000000005</v>
      </c>
      <c r="K856" s="9">
        <v>0</v>
      </c>
      <c r="L856" s="8">
        <v>0</v>
      </c>
    </row>
    <row r="857" spans="1:12" ht="24.75" thickBot="1" x14ac:dyDescent="0.3">
      <c r="A857" s="14">
        <v>108</v>
      </c>
      <c r="B857" s="13" t="s">
        <v>44</v>
      </c>
      <c r="C857" s="12" t="s">
        <v>50</v>
      </c>
      <c r="D857" s="12" t="s">
        <v>42</v>
      </c>
      <c r="E857" s="11" t="s">
        <v>49</v>
      </c>
      <c r="F857" s="10">
        <v>40</v>
      </c>
      <c r="G857" s="9"/>
      <c r="H857" s="9" t="s">
        <v>3</v>
      </c>
      <c r="I857" s="10">
        <v>389.75</v>
      </c>
      <c r="J857" s="10">
        <v>348.72</v>
      </c>
      <c r="K857" s="9">
        <v>0</v>
      </c>
      <c r="L857" s="8">
        <v>0</v>
      </c>
    </row>
    <row r="858" spans="1:12" ht="24.75" thickBot="1" x14ac:dyDescent="0.3">
      <c r="A858" s="14">
        <v>109</v>
      </c>
      <c r="B858" s="13" t="s">
        <v>44</v>
      </c>
      <c r="C858" s="12" t="s">
        <v>48</v>
      </c>
      <c r="D858" s="12" t="s">
        <v>42</v>
      </c>
      <c r="E858" s="11" t="s">
        <v>47</v>
      </c>
      <c r="F858" s="10">
        <v>9</v>
      </c>
      <c r="G858" s="9"/>
      <c r="H858" s="9" t="s">
        <v>3</v>
      </c>
      <c r="I858" s="10">
        <v>111.07</v>
      </c>
      <c r="J858" s="10">
        <v>89.17</v>
      </c>
      <c r="K858" s="9">
        <v>0</v>
      </c>
      <c r="L858" s="8">
        <v>0</v>
      </c>
    </row>
    <row r="859" spans="1:12" ht="24.75" thickBot="1" x14ac:dyDescent="0.3">
      <c r="A859" s="14">
        <v>110</v>
      </c>
      <c r="B859" s="13" t="s">
        <v>44</v>
      </c>
      <c r="C859" s="12" t="s">
        <v>46</v>
      </c>
      <c r="D859" s="12" t="s">
        <v>42</v>
      </c>
      <c r="E859" s="11" t="s">
        <v>45</v>
      </c>
      <c r="F859" s="10">
        <v>18</v>
      </c>
      <c r="G859" s="9"/>
      <c r="H859" s="9" t="s">
        <v>3</v>
      </c>
      <c r="I859" s="10">
        <v>88.85</v>
      </c>
      <c r="J859" s="10">
        <v>71.22</v>
      </c>
      <c r="K859" s="9">
        <v>0</v>
      </c>
      <c r="L859" s="8">
        <v>0</v>
      </c>
    </row>
    <row r="860" spans="1:12" ht="24.75" thickBot="1" x14ac:dyDescent="0.3">
      <c r="A860" s="14">
        <v>111</v>
      </c>
      <c r="B860" s="13" t="s">
        <v>44</v>
      </c>
      <c r="C860" s="12" t="s">
        <v>43</v>
      </c>
      <c r="D860" s="12" t="s">
        <v>42</v>
      </c>
      <c r="E860" s="11" t="s">
        <v>41</v>
      </c>
      <c r="F860" s="10">
        <v>14</v>
      </c>
      <c r="G860" s="9"/>
      <c r="H860" s="9" t="s">
        <v>3</v>
      </c>
      <c r="I860" s="10">
        <v>257.48</v>
      </c>
      <c r="J860" s="10">
        <v>121.61</v>
      </c>
      <c r="K860" s="9">
        <v>0</v>
      </c>
      <c r="L860" s="8">
        <v>0</v>
      </c>
    </row>
    <row r="861" spans="1:12" ht="36.75" thickBot="1" x14ac:dyDescent="0.3">
      <c r="A861" s="14">
        <v>112</v>
      </c>
      <c r="B861" s="13" t="s">
        <v>40</v>
      </c>
      <c r="C861" s="12" t="s">
        <v>39</v>
      </c>
      <c r="D861" s="12" t="s">
        <v>38</v>
      </c>
      <c r="E861" s="11" t="s">
        <v>37</v>
      </c>
      <c r="F861" s="10">
        <v>31.85</v>
      </c>
      <c r="G861" s="9"/>
      <c r="H861" s="9" t="s">
        <v>3</v>
      </c>
      <c r="I861" s="10">
        <v>2.72</v>
      </c>
      <c r="J861" s="10">
        <v>0</v>
      </c>
      <c r="K861" s="9">
        <v>0</v>
      </c>
      <c r="L861" s="8">
        <v>0</v>
      </c>
    </row>
    <row r="862" spans="1:12" ht="36.75" thickBot="1" x14ac:dyDescent="0.3">
      <c r="A862" s="14">
        <v>113</v>
      </c>
      <c r="B862" s="13" t="s">
        <v>36</v>
      </c>
      <c r="C862" s="12" t="s">
        <v>35</v>
      </c>
      <c r="D862" s="12" t="s">
        <v>34</v>
      </c>
      <c r="E862" s="11" t="s">
        <v>33</v>
      </c>
      <c r="F862" s="10">
        <v>11.5</v>
      </c>
      <c r="G862" s="9"/>
      <c r="H862" s="9" t="s">
        <v>3</v>
      </c>
      <c r="I862" s="10">
        <v>0.68</v>
      </c>
      <c r="J862" s="10">
        <v>0</v>
      </c>
      <c r="K862" s="9">
        <v>0</v>
      </c>
      <c r="L862" s="8">
        <v>0</v>
      </c>
    </row>
    <row r="863" spans="1:12" ht="36.75" thickBot="1" x14ac:dyDescent="0.3">
      <c r="A863" s="14">
        <v>114</v>
      </c>
      <c r="B863" s="13" t="s">
        <v>32</v>
      </c>
      <c r="C863" s="12" t="s">
        <v>31</v>
      </c>
      <c r="D863" s="12" t="s">
        <v>27</v>
      </c>
      <c r="E863" s="11" t="s">
        <v>30</v>
      </c>
      <c r="F863" s="10">
        <v>49.2</v>
      </c>
      <c r="G863" s="9"/>
      <c r="H863" s="9" t="s">
        <v>3</v>
      </c>
      <c r="I863" s="10">
        <v>3.13</v>
      </c>
      <c r="J863" s="10">
        <v>0</v>
      </c>
      <c r="K863" s="9">
        <v>0</v>
      </c>
      <c r="L863" s="8">
        <v>0</v>
      </c>
    </row>
    <row r="864" spans="1:12" ht="36.75" thickBot="1" x14ac:dyDescent="0.3">
      <c r="A864" s="14">
        <v>115</v>
      </c>
      <c r="B864" s="13" t="s">
        <v>29</v>
      </c>
      <c r="C864" s="12" t="s">
        <v>28</v>
      </c>
      <c r="D864" s="12" t="s">
        <v>27</v>
      </c>
      <c r="E864" s="11" t="s">
        <v>26</v>
      </c>
      <c r="F864" s="10">
        <v>18.5</v>
      </c>
      <c r="G864" s="9"/>
      <c r="H864" s="9" t="s">
        <v>3</v>
      </c>
      <c r="I864" s="10">
        <v>1.18</v>
      </c>
      <c r="J864" s="10">
        <v>0</v>
      </c>
      <c r="K864" s="9">
        <v>0</v>
      </c>
      <c r="L864" s="8">
        <v>0</v>
      </c>
    </row>
    <row r="865" spans="1:12" ht="24.75" thickBot="1" x14ac:dyDescent="0.3">
      <c r="A865" s="14">
        <v>116</v>
      </c>
      <c r="B865" s="13" t="s">
        <v>25</v>
      </c>
      <c r="C865" s="12" t="s">
        <v>24</v>
      </c>
      <c r="D865" s="12" t="s">
        <v>20</v>
      </c>
      <c r="E865" s="11" t="s">
        <v>23</v>
      </c>
      <c r="F865" s="10">
        <v>21</v>
      </c>
      <c r="G865" s="9"/>
      <c r="H865" s="9" t="s">
        <v>3</v>
      </c>
      <c r="I865" s="10">
        <v>7.86</v>
      </c>
      <c r="J865" s="10">
        <v>0</v>
      </c>
      <c r="K865" s="9">
        <v>0</v>
      </c>
      <c r="L865" s="8">
        <v>0</v>
      </c>
    </row>
    <row r="866" spans="1:12" ht="24.75" thickBot="1" x14ac:dyDescent="0.3">
      <c r="A866" s="14">
        <v>117</v>
      </c>
      <c r="B866" s="13" t="s">
        <v>22</v>
      </c>
      <c r="C866" s="12" t="s">
        <v>21</v>
      </c>
      <c r="D866" s="12" t="s">
        <v>20</v>
      </c>
      <c r="E866" s="11" t="s">
        <v>19</v>
      </c>
      <c r="F866" s="10">
        <v>19.47</v>
      </c>
      <c r="G866" s="9"/>
      <c r="H866" s="9" t="s">
        <v>3</v>
      </c>
      <c r="I866" s="10">
        <v>8.2899999999999991</v>
      </c>
      <c r="J866" s="10">
        <v>0</v>
      </c>
      <c r="K866" s="9">
        <v>0</v>
      </c>
      <c r="L866" s="8">
        <v>0</v>
      </c>
    </row>
    <row r="867" spans="1:12" ht="24.75" thickBot="1" x14ac:dyDescent="0.3">
      <c r="A867" s="14">
        <v>118</v>
      </c>
      <c r="B867" s="13" t="s">
        <v>18</v>
      </c>
      <c r="C867" s="12" t="s">
        <v>17</v>
      </c>
      <c r="D867" s="12" t="s">
        <v>16</v>
      </c>
      <c r="E867" s="11" t="s">
        <v>15</v>
      </c>
      <c r="F867" s="10">
        <v>20.74</v>
      </c>
      <c r="G867" s="9"/>
      <c r="H867" s="9" t="s">
        <v>3</v>
      </c>
      <c r="I867" s="10">
        <v>0.1</v>
      </c>
      <c r="J867" s="10">
        <v>0</v>
      </c>
      <c r="K867" s="9">
        <v>0</v>
      </c>
      <c r="L867" s="8">
        <v>0</v>
      </c>
    </row>
    <row r="868" spans="1:12" ht="24.75" thickBot="1" x14ac:dyDescent="0.3">
      <c r="A868" s="14">
        <v>119</v>
      </c>
      <c r="B868" s="13" t="s">
        <v>11</v>
      </c>
      <c r="C868" s="12" t="s">
        <v>14</v>
      </c>
      <c r="D868" s="12" t="s">
        <v>13</v>
      </c>
      <c r="E868" s="11" t="s">
        <v>12</v>
      </c>
      <c r="F868" s="10">
        <v>37.21</v>
      </c>
      <c r="G868" s="9">
        <v>1969</v>
      </c>
      <c r="H868" s="9" t="s">
        <v>3</v>
      </c>
      <c r="I868" s="10">
        <v>47.33</v>
      </c>
      <c r="J868" s="10">
        <v>0</v>
      </c>
      <c r="K868" s="9">
        <v>0</v>
      </c>
      <c r="L868" s="8">
        <v>0</v>
      </c>
    </row>
    <row r="869" spans="1:12" ht="24.75" thickBot="1" x14ac:dyDescent="0.3">
      <c r="A869" s="14">
        <v>120</v>
      </c>
      <c r="B869" s="13" t="s">
        <v>11</v>
      </c>
      <c r="C869" s="12" t="s">
        <v>10</v>
      </c>
      <c r="D869" s="12" t="s">
        <v>9</v>
      </c>
      <c r="E869" s="11" t="s">
        <v>8</v>
      </c>
      <c r="F869" s="10">
        <v>49.86</v>
      </c>
      <c r="G869" s="9"/>
      <c r="H869" s="9" t="s">
        <v>3</v>
      </c>
      <c r="I869" s="10">
        <v>4.13</v>
      </c>
      <c r="J869" s="10">
        <v>0</v>
      </c>
      <c r="K869" s="9">
        <v>0</v>
      </c>
      <c r="L869" s="15">
        <v>0</v>
      </c>
    </row>
    <row r="870" spans="1:12" ht="24.75" thickBot="1" x14ac:dyDescent="0.3">
      <c r="A870" s="14">
        <v>121</v>
      </c>
      <c r="B870" s="13" t="s">
        <v>7</v>
      </c>
      <c r="C870" s="12" t="s">
        <v>6</v>
      </c>
      <c r="D870" s="12" t="s">
        <v>5</v>
      </c>
      <c r="E870" s="11" t="s">
        <v>4</v>
      </c>
      <c r="F870" s="10">
        <v>8.8000000000000007</v>
      </c>
      <c r="G870" s="9"/>
      <c r="H870" s="9" t="s">
        <v>3</v>
      </c>
      <c r="I870" s="10">
        <v>517.71</v>
      </c>
      <c r="J870" s="10">
        <v>260.10000000000002</v>
      </c>
      <c r="K870" s="9">
        <v>0</v>
      </c>
      <c r="L870" s="8">
        <v>0</v>
      </c>
    </row>
    <row r="871" spans="1:12" ht="15.75" thickBot="1" x14ac:dyDescent="0.3">
      <c r="A871" s="7"/>
      <c r="B871" s="293" t="s">
        <v>2</v>
      </c>
      <c r="C871" s="294"/>
      <c r="D871" s="6"/>
      <c r="E871" s="5"/>
      <c r="F871" s="4">
        <f>SUM(F750:F870)</f>
        <v>3429.3199999999997</v>
      </c>
      <c r="G871" s="7"/>
      <c r="H871" s="7"/>
      <c r="I871" s="4">
        <f>SUM(I750:I870)</f>
        <v>31241.859999999997</v>
      </c>
      <c r="J871" s="4">
        <f>SUM(J750:J870)</f>
        <v>16705.809999999994</v>
      </c>
      <c r="K871" s="4">
        <f>SUM(K750:K870)</f>
        <v>1.06</v>
      </c>
      <c r="L871" s="4">
        <f>SUM(L750:L870)</f>
        <v>541.79</v>
      </c>
    </row>
    <row r="872" spans="1:12" ht="15.75" thickBot="1" x14ac:dyDescent="0.3">
      <c r="A872" s="7"/>
      <c r="B872" s="293" t="s">
        <v>1</v>
      </c>
      <c r="C872" s="294"/>
      <c r="D872" s="6"/>
      <c r="E872" s="5"/>
      <c r="F872" s="4">
        <v>20053.870000000014</v>
      </c>
      <c r="G872" s="4"/>
      <c r="H872" s="4"/>
      <c r="I872" s="4">
        <v>3117392.2</v>
      </c>
      <c r="J872" s="4">
        <v>2508230.9100000011</v>
      </c>
      <c r="K872" s="4">
        <v>19640.009999999995</v>
      </c>
      <c r="L872" s="4">
        <v>12734.760000000002</v>
      </c>
    </row>
    <row r="873" spans="1:12" ht="15.75" thickBot="1" x14ac:dyDescent="0.3">
      <c r="A873" s="7"/>
      <c r="B873" s="293" t="s">
        <v>0</v>
      </c>
      <c r="C873" s="294"/>
      <c r="D873" s="6"/>
      <c r="E873" s="5"/>
      <c r="F873" s="4">
        <v>159479.38</v>
      </c>
      <c r="G873" s="4"/>
      <c r="H873" s="4"/>
      <c r="I873" s="4">
        <v>30740298.48</v>
      </c>
      <c r="J873" s="4">
        <v>45638084.649999999</v>
      </c>
      <c r="K873" s="4">
        <v>1798649.59</v>
      </c>
      <c r="L873" s="4">
        <v>716148.37</v>
      </c>
    </row>
  </sheetData>
  <mergeCells count="43">
    <mergeCell ref="B1:L1"/>
    <mergeCell ref="B267:C267"/>
    <mergeCell ref="B247:C247"/>
    <mergeCell ref="B234:C234"/>
    <mergeCell ref="B268:L268"/>
    <mergeCell ref="B297:L297"/>
    <mergeCell ref="B248:L248"/>
    <mergeCell ref="B320:L320"/>
    <mergeCell ref="B335:L335"/>
    <mergeCell ref="B873:C873"/>
    <mergeCell ref="B319:C319"/>
    <mergeCell ref="B296:C296"/>
    <mergeCell ref="B871:C871"/>
    <mergeCell ref="B872:C872"/>
    <mergeCell ref="B749:D749"/>
    <mergeCell ref="B367:C367"/>
    <mergeCell ref="B334:C334"/>
    <mergeCell ref="B87:L87"/>
    <mergeCell ref="B3:L3"/>
    <mergeCell ref="B13:L13"/>
    <mergeCell ref="B29:L29"/>
    <mergeCell ref="B36:L36"/>
    <mergeCell ref="B43:L43"/>
    <mergeCell ref="B55:L55"/>
    <mergeCell ref="B59:L59"/>
    <mergeCell ref="B73:L73"/>
    <mergeCell ref="B76:L76"/>
    <mergeCell ref="B80:L80"/>
    <mergeCell ref="B84:L84"/>
    <mergeCell ref="B91:L91"/>
    <mergeCell ref="B96:L96"/>
    <mergeCell ref="B107:L107"/>
    <mergeCell ref="B116:L116"/>
    <mergeCell ref="B120:L120"/>
    <mergeCell ref="B217:L217"/>
    <mergeCell ref="B235:L235"/>
    <mergeCell ref="B132:L132"/>
    <mergeCell ref="B155:L155"/>
    <mergeCell ref="B128:L128"/>
    <mergeCell ref="B216:C216"/>
    <mergeCell ref="B142:L142"/>
    <mergeCell ref="B159:L159"/>
    <mergeCell ref="B163:L163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Savivaldybės pastatai 2025 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Daina Kolomakiene</dc:creator>
  <cp:lastModifiedBy>Daina Kolomakiene</cp:lastModifiedBy>
  <cp:lastPrinted>2026-06-26T11:36:51Z</cp:lastPrinted>
  <dcterms:created xsi:type="dcterms:W3CDTF">2026-06-22T07:58:52Z</dcterms:created>
  <dcterms:modified xsi:type="dcterms:W3CDTF">2026-07-03T10:55:31Z</dcterms:modified>
</cp:coreProperties>
</file>